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65" windowWidth="14805" windowHeight="6750"/>
  </bookViews>
  <sheets>
    <sheet name="Sheet1" sheetId="4" r:id="rId1"/>
    <sheet name="Combo" sheetId="3" r:id="rId2"/>
  </sheets>
  <definedNames>
    <definedName name="_xlnm._FilterDatabase" localSheetId="1" hidden="1">Combo!$A$1:$N$98</definedName>
    <definedName name="_xlnm._FilterDatabase" localSheetId="0" hidden="1">Sheet1!$A$1:$M$191</definedName>
  </definedNames>
  <calcPr calcId="145621"/>
</workbook>
</file>

<file path=xl/calcChain.xml><?xml version="1.0" encoding="utf-8"?>
<calcChain xmlns="http://schemas.openxmlformats.org/spreadsheetml/2006/main">
  <c r="L5" i="4" l="1"/>
  <c r="M5" i="4" s="1"/>
  <c r="L6" i="4"/>
  <c r="M6" i="4" s="1"/>
  <c r="L7" i="4"/>
  <c r="M7" i="4" s="1"/>
  <c r="L13" i="4"/>
  <c r="M13" i="4" s="1"/>
  <c r="L48" i="4"/>
  <c r="M48" i="4" s="1"/>
  <c r="L52" i="4"/>
  <c r="M52" i="4" s="1"/>
  <c r="L56" i="4"/>
  <c r="M56" i="4" s="1"/>
  <c r="L60" i="4"/>
  <c r="M60" i="4" s="1"/>
  <c r="L69" i="4"/>
  <c r="M69" i="4" s="1"/>
  <c r="L73" i="4"/>
  <c r="M73" i="4" s="1"/>
  <c r="L77" i="4"/>
  <c r="M77" i="4" s="1"/>
  <c r="L81" i="4"/>
  <c r="M81" i="4" s="1"/>
  <c r="L85" i="4"/>
  <c r="M85" i="4" s="1"/>
  <c r="L89" i="4"/>
  <c r="M89" i="4" s="1"/>
  <c r="L93" i="4"/>
  <c r="M93" i="4" s="1"/>
  <c r="L97" i="4"/>
  <c r="M97" i="4" s="1"/>
  <c r="L104" i="4"/>
  <c r="M104" i="4" s="1"/>
  <c r="L105" i="4"/>
  <c r="M105" i="4" s="1"/>
  <c r="L106" i="4"/>
  <c r="M106" i="4" s="1"/>
  <c r="L107" i="4"/>
  <c r="M107" i="4" s="1"/>
  <c r="L108" i="4"/>
  <c r="M108" i="4" s="1"/>
  <c r="L109" i="4"/>
  <c r="M109" i="4" s="1"/>
  <c r="L112" i="4"/>
  <c r="M112" i="4" s="1"/>
  <c r="L119" i="4"/>
  <c r="M119" i="4" s="1"/>
  <c r="L120" i="4"/>
  <c r="M120" i="4" s="1"/>
  <c r="L121" i="4"/>
  <c r="M121" i="4" s="1"/>
  <c r="L122" i="4"/>
  <c r="M122" i="4" s="1"/>
  <c r="L123" i="4"/>
  <c r="M123" i="4" s="1"/>
  <c r="L124" i="4"/>
  <c r="M124" i="4" s="1"/>
  <c r="L139" i="4"/>
  <c r="M139" i="4" s="1"/>
  <c r="L140" i="4"/>
  <c r="M140" i="4" s="1"/>
  <c r="L141" i="4"/>
  <c r="M141" i="4" s="1"/>
  <c r="L147" i="4"/>
  <c r="M147" i="4" s="1"/>
  <c r="L148" i="4"/>
  <c r="M148" i="4" s="1"/>
  <c r="L149" i="4"/>
  <c r="M149" i="4" s="1"/>
  <c r="L151" i="4"/>
  <c r="M151" i="4" s="1"/>
  <c r="L152" i="4"/>
  <c r="M152" i="4" s="1"/>
  <c r="L159" i="4"/>
  <c r="M159" i="4" s="1"/>
  <c r="L191" i="4"/>
  <c r="M191" i="4" s="1"/>
  <c r="H3" i="4"/>
  <c r="I3" i="4" s="1"/>
  <c r="H4" i="4"/>
  <c r="I4" i="4" s="1"/>
  <c r="H5" i="4"/>
  <c r="I5" i="4" s="1"/>
  <c r="H6" i="4"/>
  <c r="I6" i="4" s="1"/>
  <c r="H7" i="4"/>
  <c r="I7" i="4" s="1"/>
  <c r="H8" i="4"/>
  <c r="I8" i="4" s="1"/>
  <c r="H9" i="4"/>
  <c r="I9" i="4" s="1"/>
  <c r="H10" i="4"/>
  <c r="I10" i="4" s="1"/>
  <c r="H11" i="4"/>
  <c r="I11" i="4" s="1"/>
  <c r="H12" i="4"/>
  <c r="I12" i="4" s="1"/>
  <c r="H13" i="4"/>
  <c r="I13" i="4" s="1"/>
  <c r="H14" i="4"/>
  <c r="I14" i="4" s="1"/>
  <c r="H15" i="4"/>
  <c r="I15" i="4" s="1"/>
  <c r="H16" i="4"/>
  <c r="I16" i="4" s="1"/>
  <c r="H17" i="4"/>
  <c r="I17" i="4" s="1"/>
  <c r="H18" i="4"/>
  <c r="I18" i="4" s="1"/>
  <c r="H19" i="4"/>
  <c r="I19" i="4" s="1"/>
  <c r="H20" i="4"/>
  <c r="I20" i="4" s="1"/>
  <c r="H21" i="4"/>
  <c r="I21" i="4" s="1"/>
  <c r="H22" i="4"/>
  <c r="I22" i="4" s="1"/>
  <c r="H23" i="4"/>
  <c r="I23" i="4" s="1"/>
  <c r="H24" i="4"/>
  <c r="I24" i="4" s="1"/>
  <c r="H25" i="4"/>
  <c r="I25" i="4" s="1"/>
  <c r="H26" i="4"/>
  <c r="I26" i="4" s="1"/>
  <c r="H27" i="4"/>
  <c r="I27" i="4" s="1"/>
  <c r="H28" i="4"/>
  <c r="I28" i="4" s="1"/>
  <c r="H29" i="4"/>
  <c r="I29" i="4" s="1"/>
  <c r="H30" i="4"/>
  <c r="I30" i="4" s="1"/>
  <c r="H31" i="4"/>
  <c r="I31" i="4" s="1"/>
  <c r="H32" i="4"/>
  <c r="I32" i="4" s="1"/>
  <c r="H33" i="4"/>
  <c r="I33" i="4" s="1"/>
  <c r="H34" i="4"/>
  <c r="I34" i="4" s="1"/>
  <c r="H35" i="4"/>
  <c r="I35" i="4" s="1"/>
  <c r="H36" i="4"/>
  <c r="I36" i="4" s="1"/>
  <c r="H37" i="4"/>
  <c r="I37" i="4" s="1"/>
  <c r="H38" i="4"/>
  <c r="I38" i="4" s="1"/>
  <c r="H39" i="4"/>
  <c r="I39" i="4" s="1"/>
  <c r="H40" i="4"/>
  <c r="I40" i="4" s="1"/>
  <c r="H41" i="4"/>
  <c r="I41" i="4" s="1"/>
  <c r="H42" i="4"/>
  <c r="I42" i="4" s="1"/>
  <c r="H43" i="4"/>
  <c r="I43" i="4" s="1"/>
  <c r="H44" i="4"/>
  <c r="I44" i="4" s="1"/>
  <c r="H45" i="4"/>
  <c r="I45" i="4" s="1"/>
  <c r="H46" i="4"/>
  <c r="I46" i="4" s="1"/>
  <c r="H47" i="4"/>
  <c r="I47" i="4" s="1"/>
  <c r="H48" i="4"/>
  <c r="I48" i="4" s="1"/>
  <c r="H52" i="4"/>
  <c r="I52" i="4" s="1"/>
  <c r="H56" i="4"/>
  <c r="I56" i="4" s="1"/>
  <c r="H60" i="4"/>
  <c r="I60" i="4" s="1"/>
  <c r="H69" i="4"/>
  <c r="I69" i="4" s="1"/>
  <c r="H73" i="4"/>
  <c r="I73" i="4" s="1"/>
  <c r="H77" i="4"/>
  <c r="I77" i="4" s="1"/>
  <c r="H81" i="4"/>
  <c r="I81" i="4" s="1"/>
  <c r="H85" i="4"/>
  <c r="I85" i="4" s="1"/>
  <c r="H89" i="4"/>
  <c r="I89" i="4" s="1"/>
  <c r="H93" i="4"/>
  <c r="I93" i="4" s="1"/>
  <c r="H97" i="4"/>
  <c r="I97" i="4" s="1"/>
  <c r="H104" i="4"/>
  <c r="I104" i="4" s="1"/>
  <c r="H105" i="4"/>
  <c r="I105" i="4" s="1"/>
  <c r="H106" i="4"/>
  <c r="I106" i="4" s="1"/>
  <c r="H107" i="4"/>
  <c r="I107" i="4" s="1"/>
  <c r="H108" i="4"/>
  <c r="I108" i="4" s="1"/>
  <c r="H109" i="4"/>
  <c r="I109" i="4" s="1"/>
  <c r="H112" i="4"/>
  <c r="I112" i="4" s="1"/>
  <c r="H113" i="4"/>
  <c r="I113" i="4" s="1"/>
  <c r="H114" i="4"/>
  <c r="I114" i="4" s="1"/>
  <c r="H115" i="4"/>
  <c r="I115" i="4" s="1"/>
  <c r="H116" i="4"/>
  <c r="I116" i="4" s="1"/>
  <c r="H117" i="4"/>
  <c r="I117" i="4" s="1"/>
  <c r="H118" i="4"/>
  <c r="I118" i="4" s="1"/>
  <c r="H119" i="4"/>
  <c r="I119" i="4" s="1"/>
  <c r="H120" i="4"/>
  <c r="I120" i="4" s="1"/>
  <c r="H121" i="4"/>
  <c r="I121" i="4" s="1"/>
  <c r="H122" i="4"/>
  <c r="I122" i="4" s="1"/>
  <c r="H123" i="4"/>
  <c r="I123" i="4" s="1"/>
  <c r="H124" i="4"/>
  <c r="I124" i="4" s="1"/>
  <c r="H125" i="4"/>
  <c r="I125" i="4" s="1"/>
  <c r="H126" i="4"/>
  <c r="I126" i="4" s="1"/>
  <c r="H127" i="4"/>
  <c r="I127" i="4" s="1"/>
  <c r="H128" i="4"/>
  <c r="I128" i="4" s="1"/>
  <c r="H129" i="4"/>
  <c r="I129" i="4" s="1"/>
  <c r="H130" i="4"/>
  <c r="I130" i="4" s="1"/>
  <c r="H131" i="4"/>
  <c r="I131" i="4" s="1"/>
  <c r="H132" i="4"/>
  <c r="I132" i="4" s="1"/>
  <c r="H133" i="4"/>
  <c r="I133" i="4" s="1"/>
  <c r="H134" i="4"/>
  <c r="I134" i="4" s="1"/>
  <c r="H135" i="4"/>
  <c r="I135" i="4" s="1"/>
  <c r="H136" i="4"/>
  <c r="I136" i="4" s="1"/>
  <c r="H137" i="4"/>
  <c r="I137" i="4" s="1"/>
  <c r="H138" i="4"/>
  <c r="I138" i="4" s="1"/>
  <c r="H139" i="4"/>
  <c r="I139" i="4" s="1"/>
  <c r="H140" i="4"/>
  <c r="I140" i="4" s="1"/>
  <c r="H141" i="4"/>
  <c r="I141" i="4" s="1"/>
  <c r="H142" i="4"/>
  <c r="I142" i="4" s="1"/>
  <c r="H143" i="4"/>
  <c r="I143" i="4" s="1"/>
  <c r="H144" i="4"/>
  <c r="I144" i="4" s="1"/>
  <c r="H145" i="4"/>
  <c r="I145" i="4" s="1"/>
  <c r="H146" i="4"/>
  <c r="I146" i="4" s="1"/>
  <c r="H147" i="4"/>
  <c r="I147" i="4" s="1"/>
  <c r="H148" i="4"/>
  <c r="I148" i="4" s="1"/>
  <c r="H149" i="4"/>
  <c r="I149" i="4" s="1"/>
  <c r="H150" i="4"/>
  <c r="I150" i="4" s="1"/>
  <c r="H151" i="4"/>
  <c r="I151" i="4" s="1"/>
  <c r="H152" i="4"/>
  <c r="I152" i="4" s="1"/>
  <c r="H153" i="4"/>
  <c r="I153" i="4" s="1"/>
  <c r="H154" i="4"/>
  <c r="I154" i="4" s="1"/>
  <c r="H159" i="4"/>
  <c r="I159" i="4" s="1"/>
  <c r="H164" i="4"/>
  <c r="I164" i="4" s="1"/>
  <c r="H186" i="4"/>
  <c r="I186" i="4" s="1"/>
  <c r="H187" i="4"/>
  <c r="I187" i="4" s="1"/>
  <c r="H188" i="4"/>
  <c r="I188" i="4" s="1"/>
  <c r="H189" i="4"/>
  <c r="I189" i="4" s="1"/>
  <c r="H190" i="4"/>
  <c r="I190" i="4" s="1"/>
  <c r="H191" i="4"/>
  <c r="I191" i="4" s="1"/>
  <c r="H2" i="4"/>
  <c r="I2" i="4" s="1"/>
  <c r="M16" i="3" l="1"/>
  <c r="N16" i="3"/>
  <c r="M19" i="3"/>
  <c r="N19" i="3" s="1"/>
  <c r="M22" i="3"/>
  <c r="N22" i="3" s="1"/>
  <c r="M28" i="3"/>
  <c r="N28" i="3" s="1"/>
  <c r="M29" i="3"/>
  <c r="N29" i="3" s="1"/>
  <c r="M30" i="3"/>
  <c r="N30" i="3" s="1"/>
  <c r="M31" i="3"/>
  <c r="N31" i="3" s="1"/>
  <c r="M32" i="3"/>
  <c r="N32" i="3" s="1"/>
  <c r="M33" i="3"/>
  <c r="N33" i="3"/>
  <c r="M34" i="3"/>
  <c r="N34" i="3" s="1"/>
  <c r="M35" i="3"/>
  <c r="N35" i="3" s="1"/>
  <c r="M36" i="3"/>
  <c r="N36" i="3" s="1"/>
  <c r="M37" i="3"/>
  <c r="N37" i="3"/>
  <c r="M40" i="3"/>
  <c r="N40" i="3" s="1"/>
  <c r="M43" i="3"/>
  <c r="N43" i="3" s="1"/>
  <c r="M46" i="3"/>
  <c r="N46" i="3" s="1"/>
  <c r="M51" i="3"/>
  <c r="N51" i="3"/>
  <c r="M86" i="3"/>
  <c r="N86" i="3" s="1"/>
  <c r="M87" i="3"/>
  <c r="N87" i="3" s="1"/>
  <c r="M88" i="3"/>
  <c r="N88" i="3" s="1"/>
  <c r="M89" i="3"/>
  <c r="N89" i="3" s="1"/>
  <c r="M90" i="3"/>
  <c r="N90" i="3" s="1"/>
  <c r="M91" i="3"/>
  <c r="N91" i="3" s="1"/>
  <c r="M92" i="3"/>
  <c r="N92" i="3" s="1"/>
  <c r="M93" i="3"/>
  <c r="N93" i="3"/>
  <c r="M94" i="3"/>
  <c r="N94" i="3" s="1"/>
  <c r="M95" i="3"/>
  <c r="N95" i="3" s="1"/>
  <c r="M96" i="3"/>
  <c r="N96" i="3" s="1"/>
  <c r="M97" i="3"/>
  <c r="N97" i="3"/>
  <c r="I3" i="3"/>
  <c r="J3" i="3" s="1"/>
  <c r="I4" i="3"/>
  <c r="J4" i="3" s="1"/>
  <c r="I5" i="3"/>
  <c r="J5" i="3" s="1"/>
  <c r="I6" i="3"/>
  <c r="J6" i="3" s="1"/>
  <c r="I7" i="3"/>
  <c r="J7" i="3" s="1"/>
  <c r="I8" i="3"/>
  <c r="J8" i="3" s="1"/>
  <c r="I9" i="3"/>
  <c r="J9" i="3" s="1"/>
  <c r="I10" i="3"/>
  <c r="J10" i="3" s="1"/>
  <c r="I11" i="3"/>
  <c r="J11" i="3" s="1"/>
  <c r="I12" i="3"/>
  <c r="J12" i="3" s="1"/>
  <c r="I13" i="3"/>
  <c r="J13" i="3" s="1"/>
  <c r="I14" i="3"/>
  <c r="J14" i="3" s="1"/>
  <c r="I15" i="3"/>
  <c r="J15" i="3" s="1"/>
  <c r="I16" i="3"/>
  <c r="J16" i="3" s="1"/>
  <c r="I17" i="3"/>
  <c r="J17" i="3" s="1"/>
  <c r="I18" i="3"/>
  <c r="J18" i="3" s="1"/>
  <c r="I19" i="3"/>
  <c r="J19" i="3" s="1"/>
  <c r="I20" i="3"/>
  <c r="J20" i="3" s="1"/>
  <c r="I21" i="3"/>
  <c r="J21" i="3" s="1"/>
  <c r="I22" i="3"/>
  <c r="J22" i="3" s="1"/>
  <c r="I23" i="3"/>
  <c r="J23" i="3" s="1"/>
  <c r="I24" i="3"/>
  <c r="J24" i="3" s="1"/>
  <c r="I25" i="3"/>
  <c r="J25" i="3" s="1"/>
  <c r="I26" i="3"/>
  <c r="J26" i="3" s="1"/>
  <c r="I27" i="3"/>
  <c r="J27" i="3" s="1"/>
  <c r="I28" i="3"/>
  <c r="J28" i="3" s="1"/>
  <c r="I29" i="3"/>
  <c r="J29" i="3" s="1"/>
  <c r="I30" i="3"/>
  <c r="J30" i="3" s="1"/>
  <c r="I31" i="3"/>
  <c r="J31" i="3" s="1"/>
  <c r="I32" i="3"/>
  <c r="J32" i="3" s="1"/>
  <c r="I33" i="3"/>
  <c r="J33" i="3" s="1"/>
  <c r="I34" i="3"/>
  <c r="J34" i="3" s="1"/>
  <c r="I35" i="3"/>
  <c r="J35" i="3" s="1"/>
  <c r="I36" i="3"/>
  <c r="J36" i="3" s="1"/>
  <c r="I37" i="3"/>
  <c r="J37" i="3" s="1"/>
  <c r="I38" i="3"/>
  <c r="J38" i="3" s="1"/>
  <c r="I39" i="3"/>
  <c r="J39" i="3" s="1"/>
  <c r="I40" i="3"/>
  <c r="J40" i="3" s="1"/>
  <c r="I41" i="3"/>
  <c r="J41" i="3" s="1"/>
  <c r="I42" i="3"/>
  <c r="J42" i="3" s="1"/>
  <c r="I43" i="3"/>
  <c r="J43" i="3" s="1"/>
  <c r="I44" i="3"/>
  <c r="J44" i="3" s="1"/>
  <c r="I45" i="3"/>
  <c r="J45" i="3" s="1"/>
  <c r="I46" i="3"/>
  <c r="J46" i="3" s="1"/>
  <c r="I47" i="3"/>
  <c r="J47" i="3" s="1"/>
  <c r="I48" i="3"/>
  <c r="J48" i="3" s="1"/>
  <c r="I49" i="3"/>
  <c r="J49" i="3" s="1"/>
  <c r="I50" i="3"/>
  <c r="J50" i="3" s="1"/>
  <c r="I51" i="3"/>
  <c r="J51" i="3" s="1"/>
  <c r="I52" i="3"/>
  <c r="J52" i="3" s="1"/>
  <c r="I53" i="3"/>
  <c r="J53" i="3" s="1"/>
  <c r="I54" i="3"/>
  <c r="J54" i="3" s="1"/>
  <c r="I55" i="3"/>
  <c r="J55" i="3" s="1"/>
  <c r="I56" i="3"/>
  <c r="J56" i="3" s="1"/>
  <c r="I57" i="3"/>
  <c r="J57" i="3" s="1"/>
  <c r="I58" i="3"/>
  <c r="J58" i="3" s="1"/>
  <c r="I59" i="3"/>
  <c r="J59" i="3" s="1"/>
  <c r="I60" i="3"/>
  <c r="J60" i="3" s="1"/>
  <c r="I61" i="3"/>
  <c r="J61" i="3" s="1"/>
  <c r="I62" i="3"/>
  <c r="J62" i="3" s="1"/>
  <c r="I63" i="3"/>
  <c r="J63" i="3" s="1"/>
  <c r="I64" i="3"/>
  <c r="J64" i="3" s="1"/>
  <c r="I65" i="3"/>
  <c r="J65" i="3" s="1"/>
  <c r="I66" i="3"/>
  <c r="J66" i="3" s="1"/>
  <c r="I67" i="3"/>
  <c r="J67" i="3" s="1"/>
  <c r="I68" i="3"/>
  <c r="J68" i="3" s="1"/>
  <c r="I69" i="3"/>
  <c r="J69" i="3" s="1"/>
  <c r="I70" i="3"/>
  <c r="J70" i="3" s="1"/>
  <c r="I71" i="3"/>
  <c r="J71" i="3" s="1"/>
  <c r="I72" i="3"/>
  <c r="J72" i="3" s="1"/>
  <c r="I73" i="3"/>
  <c r="J73" i="3" s="1"/>
  <c r="I74" i="3"/>
  <c r="J74" i="3" s="1"/>
  <c r="I75" i="3"/>
  <c r="J75" i="3" s="1"/>
  <c r="I76" i="3"/>
  <c r="J76" i="3" s="1"/>
  <c r="I77" i="3"/>
  <c r="J77" i="3" s="1"/>
  <c r="I78" i="3"/>
  <c r="J78" i="3" s="1"/>
  <c r="I79" i="3"/>
  <c r="J79" i="3" s="1"/>
  <c r="I80" i="3"/>
  <c r="J80" i="3" s="1"/>
  <c r="I81" i="3"/>
  <c r="J81" i="3" s="1"/>
  <c r="I82" i="3"/>
  <c r="J82" i="3" s="1"/>
  <c r="I83" i="3"/>
  <c r="J83" i="3" s="1"/>
  <c r="I84" i="3"/>
  <c r="J84" i="3" s="1"/>
  <c r="I85" i="3"/>
  <c r="J85" i="3" s="1"/>
  <c r="I86" i="3"/>
  <c r="J86" i="3" s="1"/>
  <c r="I87" i="3"/>
  <c r="J87" i="3" s="1"/>
  <c r="I88" i="3"/>
  <c r="J88" i="3" s="1"/>
  <c r="I89" i="3"/>
  <c r="J89" i="3" s="1"/>
  <c r="I90" i="3"/>
  <c r="J90" i="3" s="1"/>
  <c r="I91" i="3"/>
  <c r="J91" i="3" s="1"/>
  <c r="I92" i="3"/>
  <c r="J92" i="3" s="1"/>
  <c r="I93" i="3"/>
  <c r="J93" i="3" s="1"/>
  <c r="I94" i="3"/>
  <c r="J94" i="3" s="1"/>
  <c r="I95" i="3"/>
  <c r="J95" i="3" s="1"/>
  <c r="I96" i="3"/>
  <c r="J96" i="3" s="1"/>
  <c r="I97" i="3"/>
  <c r="J97" i="3" s="1"/>
  <c r="I98" i="3"/>
  <c r="J98" i="3" s="1"/>
  <c r="I2" i="3"/>
  <c r="J2" i="3" s="1"/>
</calcChain>
</file>

<file path=xl/sharedStrings.xml><?xml version="1.0" encoding="utf-8"?>
<sst xmlns="http://schemas.openxmlformats.org/spreadsheetml/2006/main" count="2608" uniqueCount="689">
  <si>
    <t>Board</t>
  </si>
  <si>
    <t>Course</t>
  </si>
  <si>
    <t>Product Code</t>
  </si>
  <si>
    <t>Product Name</t>
  </si>
  <si>
    <t>CBSE</t>
  </si>
  <si>
    <t>Combo - Class IX CBSE All Subjects. 2018-19 + Class X CBSE All Subjects. 2019-20</t>
  </si>
  <si>
    <t>Class IX-X CBSE Prime Combo All Subjects. 2018-20 (2 Yrs)</t>
  </si>
  <si>
    <t>ICSE</t>
  </si>
  <si>
    <t xml:space="preserve">XI-XII Prime Combo JEE Main and Advanced PCM. 2018-20 (2 Yrs)  </t>
  </si>
  <si>
    <t>XI-XII Prime Combo Lakshya JEE Main and Advanced PCM Classroom Lectures. 2018-20 (2 Yrs)</t>
  </si>
  <si>
    <t>XI-XII Combo NEET and AIIMS PCB. 2018-19 (1 Yr)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</si>
  <si>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</si>
  <si>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</si>
  <si>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</si>
  <si>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</si>
  <si>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</si>
  <si>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</si>
  <si>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 xml:space="preserve">XI-XII CBSE Prime Combo Commerce. 2018-20 (2 Yrs)  </t>
  </si>
  <si>
    <t>NA</t>
  </si>
  <si>
    <t>Class VIII to X Eng. Med. Maths &amp; Science. 2018-21</t>
  </si>
  <si>
    <t>Class VIII to X CBSE Maths &amp; Science. 2018-21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</si>
  <si>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</si>
  <si>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</si>
  <si>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</si>
  <si>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Class VIII to X Eng. Med. All Subjects. 2018-21</t>
  </si>
  <si>
    <t>Premium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</si>
  <si>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</si>
  <si>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</si>
  <si>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</si>
  <si>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</si>
  <si>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</si>
  <si>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</si>
  <si>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</si>
  <si>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</si>
  <si>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</si>
  <si>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</si>
  <si>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</si>
  <si>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</si>
  <si>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</si>
  <si>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</si>
  <si>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</si>
  <si>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</si>
  <si>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</si>
  <si>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</si>
  <si>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</si>
  <si>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</si>
  <si>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</si>
  <si>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</si>
  <si>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</si>
  <si>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</si>
  <si>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</si>
  <si>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</si>
  <si>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</si>
  <si>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</si>
  <si>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</si>
  <si>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</si>
  <si>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</si>
  <si>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</si>
  <si>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</si>
  <si>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</si>
  <si>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</si>
  <si>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</si>
  <si>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</si>
  <si>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</si>
  <si>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</si>
  <si>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</si>
  <si>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</si>
  <si>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</si>
  <si>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</si>
  <si>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</si>
  <si>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</si>
  <si>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</si>
  <si>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</si>
  <si>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</si>
  <si>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</si>
  <si>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</si>
  <si>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</si>
  <si>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</si>
  <si>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</si>
  <si>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</si>
  <si>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</si>
  <si>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</si>
  <si>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</si>
  <si>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</si>
  <si>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</si>
  <si>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</si>
  <si>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</si>
  <si>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</si>
  <si>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</si>
  <si>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</si>
  <si>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</si>
  <si>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</si>
  <si>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</si>
  <si>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</si>
  <si>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</si>
  <si>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</si>
  <si>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</si>
  <si>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</si>
  <si>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</si>
  <si>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</si>
  <si>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</si>
  <si>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</si>
  <si>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</si>
  <si>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</si>
  <si>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</si>
  <si>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</si>
  <si>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</si>
  <si>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</si>
  <si>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</si>
  <si>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</si>
  <si>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</si>
  <si>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</si>
  <si>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</si>
  <si>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</si>
  <si>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</si>
  <si>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</si>
  <si>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</si>
  <si>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</si>
  <si>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</si>
  <si>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</si>
  <si>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</si>
  <si>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</si>
  <si>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</si>
  <si>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</si>
  <si>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</si>
  <si>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</si>
  <si>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</si>
  <si>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</si>
  <si>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</si>
  <si>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</si>
  <si>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</si>
  <si>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</si>
  <si>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</si>
  <si>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</si>
  <si>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</si>
  <si>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</si>
  <si>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</si>
  <si>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</si>
  <si>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</si>
  <si>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</si>
  <si>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</si>
  <si>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</si>
  <si>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</si>
  <si>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</si>
  <si>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</si>
  <si>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</si>
  <si>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</si>
  <si>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</si>
  <si>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</si>
  <si>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</si>
  <si>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</si>
  <si>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</si>
  <si>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</si>
  <si>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</si>
  <si>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</si>
  <si>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</si>
  <si>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</si>
  <si>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</si>
  <si>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</si>
  <si>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</si>
  <si>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</si>
  <si>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</si>
  <si>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</si>
  <si>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</si>
  <si>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</si>
  <si>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</si>
  <si>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</si>
  <si>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</si>
  <si>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</si>
  <si>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</si>
  <si>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</si>
  <si>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</si>
  <si>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</si>
  <si>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</si>
  <si>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</si>
  <si>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</si>
  <si>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</si>
  <si>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</si>
  <si>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</si>
  <si>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</si>
  <si>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</si>
  <si>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</si>
  <si>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</si>
  <si>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</si>
  <si>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</si>
  <si>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</si>
  <si>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</si>
  <si>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</si>
  <si>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</si>
  <si>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</si>
  <si>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</si>
  <si>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</si>
  <si>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</si>
  <si>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</si>
  <si>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</si>
  <si>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</si>
  <si>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</si>
  <si>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LMSPM0001744</t>
  </si>
  <si>
    <t xml:space="preserve">
Combo - Class X Eng. Med. All Subjects + IX Eng. Med. Maths 2018-19</t>
  </si>
  <si>
    <t>LMSPM0001780</t>
  </si>
  <si>
    <t xml:space="preserve"> Premium+ Price</t>
  </si>
  <si>
    <t>MH Board</t>
  </si>
  <si>
    <t>Division</t>
  </si>
  <si>
    <t>School</t>
  </si>
  <si>
    <t>Science</t>
  </si>
  <si>
    <t>Commerce</t>
  </si>
  <si>
    <t>8 to 10</t>
  </si>
  <si>
    <t>9 &amp; 10</t>
  </si>
  <si>
    <t>11 &amp; 12</t>
  </si>
  <si>
    <t>JEE</t>
  </si>
  <si>
    <t>Entrance</t>
  </si>
  <si>
    <t>NEET</t>
  </si>
  <si>
    <t>Combo</t>
  </si>
  <si>
    <t>Super Combo</t>
  </si>
  <si>
    <t>Mega Combo</t>
  </si>
  <si>
    <t>Prime Combo</t>
  </si>
  <si>
    <t>Discount %</t>
  </si>
  <si>
    <t>Discount Amount</t>
  </si>
  <si>
    <t>Final Price After Discount</t>
  </si>
  <si>
    <t>Divison</t>
  </si>
  <si>
    <t xml:space="preserve">Premium list Price 18-19 </t>
  </si>
  <si>
    <t>Premium+ List Price 18-19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</si>
  <si>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</si>
  <si>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</si>
  <si>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</si>
  <si>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</si>
  <si>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</si>
  <si>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</si>
  <si>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</si>
  <si>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</si>
  <si>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</si>
  <si>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</si>
  <si>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</si>
  <si>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</si>
  <si>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</si>
  <si>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</si>
  <si>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</si>
  <si>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</si>
  <si>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</si>
  <si>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LMSPM0001762</t>
  </si>
  <si>
    <t>Class X Eng. Med. All Subjects. 2018-19</t>
  </si>
  <si>
    <t>LMSPM0001763</t>
  </si>
  <si>
    <t>Class X Eng. Med. Maths &amp; Science. 2018-19</t>
  </si>
  <si>
    <t>LMSPM0001764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</si>
  <si>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</si>
  <si>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</si>
  <si>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</si>
  <si>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</si>
  <si>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</si>
  <si>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</si>
  <si>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</si>
  <si>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</si>
  <si>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</si>
  <si>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</si>
  <si>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</si>
  <si>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</si>
  <si>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</si>
  <si>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 Class VII</t>
  </si>
  <si>
    <t>LMSPM0001751</t>
  </si>
  <si>
    <t>Class VII CBSE All Subjects. 2018-19</t>
  </si>
  <si>
    <t>CBSE_Class_VIII_V2</t>
  </si>
  <si>
    <t>LMSPM0001321</t>
  </si>
  <si>
    <t>Class VIII CBSE All Subjects 2018-19</t>
  </si>
  <si>
    <t>LMSPM0001322</t>
  </si>
  <si>
    <t>Class VIII CBSE Maths &amp; Science. 2018-19</t>
  </si>
  <si>
    <t>LMSPM0001323</t>
  </si>
  <si>
    <t>Class VIII CBSE Languages &amp; Social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</si>
  <si>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</si>
  <si>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</si>
  <si>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</si>
  <si>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</si>
  <si>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</si>
  <si>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</si>
  <si>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</si>
  <si>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</si>
  <si>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</si>
  <si>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</si>
  <si>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</si>
  <si>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</si>
  <si>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</si>
  <si>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</si>
  <si>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</si>
  <si>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</si>
  <si>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</si>
  <si>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</si>
  <si>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</si>
  <si>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</si>
  <si>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</si>
  <si>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</si>
  <si>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</si>
  <si>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</si>
  <si>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</si>
  <si>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</si>
  <si>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</si>
  <si>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</si>
  <si>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</si>
  <si>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</si>
  <si>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</si>
  <si>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</si>
  <si>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</si>
  <si>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</si>
  <si>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</si>
  <si>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</si>
  <si>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</si>
  <si>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</si>
  <si>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</si>
  <si>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</si>
  <si>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</si>
  <si>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</si>
  <si>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</si>
  <si>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</si>
  <si>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</si>
  <si>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</si>
  <si>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</si>
  <si>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</si>
  <si>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</si>
  <si>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</si>
  <si>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</si>
  <si>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</si>
  <si>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</si>
  <si>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</si>
  <si>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</si>
  <si>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</si>
  <si>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</si>
  <si>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</si>
  <si>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</si>
  <si>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</si>
  <si>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</si>
  <si>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</si>
  <si>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</si>
  <si>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LMSPM0001789</t>
  </si>
  <si>
    <t>RoboChamps Lakshya Test Series - NTSE Stage 1 2018-19</t>
  </si>
  <si>
    <t>LMSPM0001790</t>
  </si>
  <si>
    <t>RoboChamps Lakshya Test Series - NTSE Stage 2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</si>
  <si>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</si>
  <si>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</si>
  <si>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</si>
  <si>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</si>
  <si>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</si>
  <si>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</si>
  <si>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</si>
  <si>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</si>
  <si>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</si>
  <si>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</si>
  <si>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</si>
  <si>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</si>
  <si>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</si>
  <si>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</si>
  <si>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</si>
  <si>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</si>
  <si>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</si>
  <si>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</si>
  <si>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</si>
  <si>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</si>
  <si>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</si>
  <si>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</si>
  <si>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</si>
  <si>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</si>
  <si>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</si>
  <si>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</si>
  <si>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</si>
  <si>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</si>
  <si>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</si>
  <si>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</si>
  <si>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</si>
  <si>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</si>
  <si>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</si>
  <si>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</si>
  <si>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LMSPM0001781</t>
  </si>
  <si>
    <t>Lakshya Kota Test Series - XI JEE 2018-19</t>
  </si>
  <si>
    <t>LMSPM0001782</t>
  </si>
  <si>
    <t>Lakshya Kota Test Series - XII JEE Mains And Advanced 2018-19</t>
  </si>
  <si>
    <t>KVPY</t>
  </si>
  <si>
    <t>LMSPM0001786</t>
  </si>
  <si>
    <t>RoboChamps Lakshya Test Series - XI KVPY 2018-19</t>
  </si>
  <si>
    <t>LMSPM0001787</t>
  </si>
  <si>
    <t>RoboChamps Lakshya Test Series - XII KVPY 2018-19</t>
  </si>
  <si>
    <t>BITS</t>
  </si>
  <si>
    <t>LMSPM0001788</t>
  </si>
  <si>
    <t>RoboChamps Lakshya Test Series - BITS 2018-19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</si>
  <si>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</si>
  <si>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</si>
  <si>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</si>
  <si>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</si>
  <si>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</si>
  <si>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</si>
  <si>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</si>
  <si>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</si>
  <si>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</si>
  <si>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</si>
  <si>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</si>
  <si>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</si>
  <si>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</si>
  <si>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</si>
  <si>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</si>
  <si>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</si>
  <si>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</si>
  <si>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</si>
  <si>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</si>
  <si>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</si>
  <si>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</si>
  <si>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</si>
  <si>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</si>
  <si>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</si>
  <si>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</si>
  <si>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</si>
  <si>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</si>
  <si>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</si>
  <si>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</si>
  <si>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</si>
  <si>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</si>
  <si>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</si>
  <si>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</si>
  <si>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</si>
  <si>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</si>
  <si>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</si>
  <si>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</si>
  <si>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</si>
  <si>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</si>
  <si>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</si>
  <si>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</si>
  <si>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</si>
  <si>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</si>
  <si>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</si>
  <si>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</si>
  <si>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</si>
  <si>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</si>
  <si>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</si>
  <si>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</si>
  <si>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</si>
  <si>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</si>
  <si>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</si>
  <si>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</si>
  <si>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</si>
  <si>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</si>
  <si>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</si>
  <si>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</si>
  <si>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</si>
  <si>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</si>
  <si>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</si>
  <si>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</si>
  <si>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</si>
  <si>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</si>
  <si>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</si>
  <si>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</si>
  <si>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</si>
  <si>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</si>
  <si>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</si>
  <si>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LMSPM0001783</t>
  </si>
  <si>
    <t>RoboChamps Lakshya Test Series - XI NEET 2018-19</t>
  </si>
  <si>
    <t>LMSPM0001784</t>
  </si>
  <si>
    <t>RoboChamps Lakshya Test Series - XII NEET 2018-19</t>
  </si>
  <si>
    <t>LMSPM0001785</t>
  </si>
  <si>
    <t>RoboChamps Lakshya Test Series - XII AIIMS 2018-19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</si>
  <si>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</si>
  <si>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</si>
  <si>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</si>
  <si>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</si>
  <si>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</si>
  <si>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</si>
  <si>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</si>
  <si>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</si>
  <si>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</si>
  <si>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</si>
  <si>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</si>
  <si>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</si>
  <si>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</si>
  <si>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</si>
  <si>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</si>
  <si>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XI-XII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</si>
  <si>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</si>
  <si>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</si>
  <si>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</si>
  <si>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</si>
  <si>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</si>
  <si>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</si>
  <si>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CR-KCET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</si>
  <si>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</si>
  <si>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</si>
  <si>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</si>
  <si>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</si>
  <si>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</si>
  <si>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</si>
  <si>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</si>
  <si>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</si>
  <si>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</si>
  <si>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</si>
  <si>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</si>
  <si>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</si>
  <si>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</si>
  <si>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</si>
  <si>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</si>
  <si>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</si>
  <si>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</si>
  <si>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</si>
  <si>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</si>
  <si>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</si>
  <si>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</si>
  <si>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</si>
  <si>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</si>
  <si>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</si>
  <si>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</si>
  <si>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</si>
  <si>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</si>
  <si>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</si>
  <si>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</si>
  <si>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</si>
  <si>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</si>
  <si>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</si>
  <si>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</si>
  <si>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Tamil Nadu</t>
  </si>
  <si>
    <t>XI-Tamil Nadu</t>
  </si>
  <si>
    <t>LMSPM0001598</t>
  </si>
  <si>
    <t>Higher Secondary I Tamil Nadu Board PCM 2018-19</t>
  </si>
  <si>
    <t>XII-Tamil Nadu</t>
  </si>
  <si>
    <t>LMSPM0001599</t>
  </si>
  <si>
    <t>Higher Secondary II Tamil Nadu Board PCM 2018-19</t>
  </si>
  <si>
    <t>Punjab</t>
  </si>
  <si>
    <t>XI-Punjab</t>
  </si>
  <si>
    <t>LMSPM0001600</t>
  </si>
  <si>
    <t>Higher Secondary I Punjab Board PCM 2018-19</t>
  </si>
  <si>
    <t>XII-Punjab</t>
  </si>
  <si>
    <t>LMSPM0001601</t>
  </si>
  <si>
    <t>Higher Secondary II Punjab Board PCM 2018-19</t>
  </si>
  <si>
    <t>Kerala</t>
  </si>
  <si>
    <t>XI-Kerala</t>
  </si>
  <si>
    <t>LMSPM0001602</t>
  </si>
  <si>
    <t>Higher Secondary I Kerala Board PCM 2018-19</t>
  </si>
  <si>
    <t>XII-Kerala</t>
  </si>
  <si>
    <t>LMSPM0001603</t>
  </si>
  <si>
    <t>Higher Secondary II Kerala Board PCM 2018-19</t>
  </si>
  <si>
    <t>Andhra Pradesh</t>
  </si>
  <si>
    <t>XI-Andhra Pradesh</t>
  </si>
  <si>
    <t>LMSPM0001604</t>
  </si>
  <si>
    <t>Intermediate I Andhra Pradesh Board PCM 2018-19</t>
  </si>
  <si>
    <t>XII-Andhra Pradesh</t>
  </si>
  <si>
    <t>LMSPM0001605</t>
  </si>
  <si>
    <t>Intermediate II Andhra Pradesh Board PCM 2018-19</t>
  </si>
  <si>
    <t>Jammu and Kashmir</t>
  </si>
  <si>
    <t>XI-Jammu and Kashmir</t>
  </si>
  <si>
    <t>LMSPM0001723</t>
  </si>
  <si>
    <t>Pre University I Jammu and Kashmir Board PCM 2018-19</t>
  </si>
  <si>
    <t>XII-Jammu and Kashmir</t>
  </si>
  <si>
    <t>LMSPM0001724</t>
  </si>
  <si>
    <t>Pre University II Jammu and Kashmir Board PCM 2018-19</t>
  </si>
  <si>
    <t>Haryana</t>
  </si>
  <si>
    <t>XI-Haryana</t>
  </si>
  <si>
    <t>LMSPM0001725</t>
  </si>
  <si>
    <t>Pre University I Haryana Board PCM 2018-19</t>
  </si>
  <si>
    <t>XII-Haryana</t>
  </si>
  <si>
    <t>LMSPM0001726</t>
  </si>
  <si>
    <t>Pre University II Haryana Board PCM 2018-19</t>
  </si>
  <si>
    <t>Himachal Pradesh</t>
  </si>
  <si>
    <t>XI-Himachal Pradesh</t>
  </si>
  <si>
    <t>LMSPM0001631</t>
  </si>
  <si>
    <t xml:space="preserve">Pre University I Himachal Pradesh Board PCM 2018-19  </t>
  </si>
  <si>
    <t>XII-Himachal Pradesh</t>
  </si>
  <si>
    <t>LMSPM0001632</t>
  </si>
  <si>
    <t>Pre University II Himachal Pradesh Board PCM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</si>
  <si>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</si>
  <si>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</si>
  <si>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</si>
  <si>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</si>
  <si>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</si>
  <si>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</si>
  <si>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</si>
  <si>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</si>
  <si>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</si>
  <si>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</si>
  <si>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</si>
  <si>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</si>
  <si>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</si>
  <si>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</si>
  <si>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</si>
  <si>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</si>
  <si>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</si>
  <si>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</si>
  <si>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</si>
  <si>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</si>
  <si>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</si>
  <si>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</si>
  <si>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</si>
  <si>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</si>
  <si>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</si>
  <si>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</si>
  <si>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LMSPM0001621</t>
  </si>
  <si>
    <t>CLASS XII MH Board BEMOS.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</si>
  <si>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</si>
  <si>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</si>
  <si>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</si>
  <si>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</si>
  <si>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</si>
  <si>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</si>
  <si>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</si>
  <si>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</si>
  <si>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</si>
  <si>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</si>
  <si>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</si>
  <si>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</si>
  <si>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</si>
  <si>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</si>
  <si>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</si>
  <si>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</si>
  <si>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</si>
  <si>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</si>
  <si>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</si>
  <si>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</si>
  <si>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</si>
  <si>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</si>
  <si>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</si>
  <si>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</si>
  <si>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</si>
  <si>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</si>
  <si>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</si>
  <si>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</si>
  <si>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</si>
  <si>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</si>
  <si>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</si>
  <si>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CA-CPT (Dec 18)</t>
  </si>
  <si>
    <t>LMSPM0001746</t>
  </si>
  <si>
    <t xml:space="preserve"> CA CPT Fundamentals Of Accounting (Old Syllabus) Dec.18</t>
  </si>
  <si>
    <t>LMSPM0001747</t>
  </si>
  <si>
    <t xml:space="preserve"> CA CPT Quantitative Aptitude (Old Syllabus) Dec.18</t>
  </si>
  <si>
    <t>LMSPM0001748</t>
  </si>
  <si>
    <t xml:space="preserve"> CA CPT Mercantile Law (Old Syllabus) Dec.18</t>
  </si>
  <si>
    <t>LMSPM0001749</t>
  </si>
  <si>
    <t xml:space="preserve"> CA CPT General Economics (Old Syllabus) Dec.18</t>
  </si>
  <si>
    <t>LMSPM0001750</t>
  </si>
  <si>
    <t xml:space="preserve"> CA CPT All Subjects (Old Syllabus) Dec.18</t>
  </si>
  <si>
    <t>CA - IPCC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</si>
  <si>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</si>
  <si>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</si>
  <si>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</si>
  <si>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</si>
  <si>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</si>
  <si>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</si>
  <si>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</si>
  <si>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</si>
  <si>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</si>
  <si>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</si>
  <si>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</si>
  <si>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</si>
  <si>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</si>
  <si>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</si>
  <si>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</si>
  <si>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</si>
  <si>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</si>
  <si>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</si>
  <si>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</si>
  <si>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CA Intermediate</t>
  </si>
  <si>
    <t>CA-IPCC (May. 2018)</t>
  </si>
  <si>
    <t>LMSPM0001551</t>
  </si>
  <si>
    <t>CA IPCC Strategic Management (Old Syllabus) Nov.18</t>
  </si>
  <si>
    <t>LMSPM0001500</t>
  </si>
  <si>
    <t>CA Intermediate Accounting Nov. 18</t>
  </si>
  <si>
    <t>LMSPM0001501</t>
  </si>
  <si>
    <t>CA Intermediate Corporate and Other Laws Nov. 18</t>
  </si>
  <si>
    <t>LMSPM0001502</t>
  </si>
  <si>
    <t>CA Intermediate Cost and Management Accounting Nov. 18</t>
  </si>
  <si>
    <t>LMSPM0001503</t>
  </si>
  <si>
    <t>CA Intermediate Income Tax Law Nov. 18</t>
  </si>
  <si>
    <t>LMSPM0001504</t>
  </si>
  <si>
    <t>CA Intermediate Indirect Taxes Nov. 18</t>
  </si>
  <si>
    <t>LMSPM0001505</t>
  </si>
  <si>
    <t>CA Intermediate Advanced Accounting Nov. 18</t>
  </si>
  <si>
    <t>LMSPM0001506</t>
  </si>
  <si>
    <t>CA Intermediate Auditing and Assurance Nov. 18</t>
  </si>
  <si>
    <t>LMSPM0001507</t>
  </si>
  <si>
    <t>CA Intermediate Enterprise Information Systems Nov. 18</t>
  </si>
  <si>
    <t>LMSPM0001508</t>
  </si>
  <si>
    <t>CA Intermediate Strategic Management Nov. 18</t>
  </si>
  <si>
    <t>LMSPM0001509</t>
  </si>
  <si>
    <t>CA Intermediate Financial Management Nov. 18</t>
  </si>
  <si>
    <t>LMSPM0001510</t>
  </si>
  <si>
    <t>CA Intermediate Economics for Finance Nov. 18</t>
  </si>
  <si>
    <t>LMSPM0001511</t>
  </si>
  <si>
    <t>CA Intermediate Group I Nov. 18</t>
  </si>
  <si>
    <t>LMSPM0001512</t>
  </si>
  <si>
    <t>CA Intermediate Group II Nov. 18</t>
  </si>
  <si>
    <t>LMSPM0001513</t>
  </si>
  <si>
    <t>CA Intermediate Group I &amp; II Nov. 18</t>
  </si>
  <si>
    <t>LMSPM0001514</t>
  </si>
  <si>
    <t>CA Intermediate All Practical Nov. 18</t>
  </si>
  <si>
    <t>LMSPM0001515</t>
  </si>
  <si>
    <t>CA Intermediate All Theory Nov. 18</t>
  </si>
  <si>
    <t>CPLC</t>
  </si>
  <si>
    <t>MBA</t>
  </si>
  <si>
    <t>LMSPM0001225</t>
  </si>
  <si>
    <t>CAT and other MBA Entrance Exam March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</si>
</sst>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9" fontId="5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/>
    </xf>
    <xf numFmtId="0" fontId="3" fillId="0" borderId="0" xfId="0" applyFont="1" applyAlignment="1"/>
    <xf numFmtId="0" fontId="2" fillId="0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2" fillId="0" borderId="6" xfId="0" applyFont="1" applyFill="1" applyBorder="1" applyAlignment="1"/>
    <xf numFmtId="0" fontId="3" fillId="0" borderId="6" xfId="0" applyFont="1" applyBorder="1" applyAlignment="1"/>
    <xf numFmtId="0" fontId="3" fillId="0" borderId="9" xfId="0" applyFont="1" applyBorder="1" applyAlignment="1"/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/>
    </xf>
    <xf numFmtId="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7" fillId="3" borderId="3" xfId="0" applyNumberFormat="1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0" fontId="1" fillId="3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/>
    </xf>
    <xf numFmtId="0" fontId="12" fillId="4" borderId="1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3" fillId="0" borderId="0" xfId="0" applyNumberFormat="1" applyFont="1" applyFill="1"/>
    <xf numFmtId="0" fontId="3" fillId="0" borderId="0" xfId="0" applyNumberFormat="1" applyFont="1" applyFill="1" applyAlignment="1">
      <alignment horizontal="right"/>
    </xf>
    <xf numFmtId="0" fontId="6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/>
    </xf>
    <xf numFmtId="0" fontId="15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/>
    <xf numFmtId="0" fontId="0" fillId="0" borderId="0" xfId="0" applyNumberFormat="1" applyFill="1" applyAlignment="1">
      <alignment horizontal="right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0" fillId="0" borderId="0" xfId="0" applyNumberFormat="1" applyAlignment="1">
      <alignment horizontal="right"/>
    </xf>
    <xf numFmtId="0" fontId="3" fillId="0" borderId="0" xfId="2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0" borderId="6" xfId="2" applyNumberFormat="1" applyFont="1" applyFill="1" applyBorder="1" applyAlignment="1">
      <alignment horizontal="right"/>
    </xf>
    <xf numFmtId="0" fontId="3" fillId="0" borderId="1" xfId="2" applyNumberFormat="1" applyFont="1" applyFill="1" applyBorder="1" applyAlignment="1">
      <alignment horizontal="right"/>
    </xf>
    <xf numFmtId="0" fontId="3" fillId="0" borderId="9" xfId="2" applyNumberFormat="1" applyFont="1" applyFill="1" applyBorder="1" applyAlignment="1">
      <alignment horizontal="right"/>
    </xf>
    <xf numFmtId="9" fontId="3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9" fontId="3" fillId="0" borderId="1" xfId="0" applyNumberFormat="1" applyFont="1" applyFill="1" applyBorder="1" applyAlignment="1">
      <alignment horizontal="right"/>
    </xf>
    <xf numFmtId="9" fontId="3" fillId="0" borderId="10" xfId="0" applyNumberFormat="1" applyFont="1" applyFill="1" applyBorder="1" applyAlignment="1">
      <alignment horizontal="right"/>
    </xf>
    <xf numFmtId="0" fontId="2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3" fillId="0" borderId="6" xfId="0" applyNumberFormat="1" applyFont="1" applyFill="1" applyBorder="1"/>
    <xf numFmtId="0" fontId="3" fillId="0" borderId="6" xfId="0" applyFont="1" applyBorder="1" applyAlignment="1">
      <alignment horizontal="right" vertical="center"/>
    </xf>
    <xf numFmtId="0" fontId="11" fillId="0" borderId="6" xfId="0" applyFont="1" applyFill="1" applyBorder="1" applyAlignment="1">
      <alignment horizontal="right" vertical="center"/>
    </xf>
    <xf numFmtId="0" fontId="10" fillId="0" borderId="6" xfId="0" applyNumberFormat="1" applyFont="1" applyFill="1" applyBorder="1" applyAlignment="1">
      <alignment horizontal="right" vertical="center"/>
    </xf>
    <xf numFmtId="0" fontId="3" fillId="0" borderId="6" xfId="0" applyNumberFormat="1" applyFont="1" applyFill="1" applyBorder="1" applyAlignment="1">
      <alignment horizontal="right" vertical="center"/>
    </xf>
    <xf numFmtId="0" fontId="8" fillId="0" borderId="6" xfId="0" applyNumberFormat="1" applyFont="1" applyFill="1" applyBorder="1" applyAlignment="1">
      <alignment horizontal="right" vertical="center"/>
    </xf>
    <xf numFmtId="0" fontId="2" fillId="0" borderId="6" xfId="0" applyNumberFormat="1" applyFont="1" applyFill="1" applyBorder="1" applyAlignment="1">
      <alignment horizontal="right" vertical="center"/>
    </xf>
    <xf numFmtId="0" fontId="10" fillId="0" borderId="9" xfId="0" applyFont="1" applyBorder="1" applyAlignment="1">
      <alignment horizontal="right" vertical="center"/>
    </xf>
  </cellXfs>
  <cellStyles count="3">
    <cellStyle name="Normal" xfId="0" builtinId="0"/>
    <cellStyle name="Normal 2" xfId="1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3"/>
  <sheetViews>
    <sheetView tabSelected="1" workbookViewId="0">
      <selection activeCell="M2" sqref="M2"/>
    </sheetView>
  </sheetViews>
  <sheetFormatPr defaultRowHeight="15" x14ac:dyDescent="0.25"/>
  <cols>
    <col min="1" max="2" width="16.7109375" style="86" bestFit="1" customWidth="1"/>
    <col min="3" max="3" width="20.42578125" style="86" customWidth="1"/>
    <col min="4" max="4" width="16.140625" style="86" customWidth="1"/>
    <col min="5" max="5" width="62" style="87" customWidth="1"/>
    <col min="6" max="6" width="14.7109375" style="88" customWidth="1"/>
    <col min="7" max="9" width="14.7109375" style="89" customWidth="1"/>
    <col min="10" max="10" width="15.5703125" style="89" customWidth="1"/>
    <col min="11" max="11" width="10.7109375" style="102" bestFit="1" customWidth="1"/>
    <col min="12" max="12" width="14.140625" style="102" customWidth="1"/>
    <col min="13" max="13" width="15.5703125" style="102" customWidth="1"/>
  </cols>
  <sheetData>
    <row r="1" spans="1:13" ht="33" customHeight="1" x14ac:dyDescent="0.25">
      <c r="A1" s="45" t="s">
        <v>219</v>
      </c>
      <c r="B1" s="46" t="s">
        <v>0</v>
      </c>
      <c r="C1" s="46" t="s">
        <v>1</v>
      </c>
      <c r="D1" s="46" t="s">
        <v>2</v>
      </c>
      <c r="E1" s="47" t="s">
        <v>3</v>
      </c>
      <c r="F1" s="91" t="s">
        <v>220</v>
      </c>
      <c r="G1" s="37" t="s">
        <v>216</v>
      </c>
      <c r="H1" s="38" t="s">
        <v>217</v>
      </c>
      <c r="I1" s="39" t="s">
        <v>218</v>
      </c>
      <c r="J1" s="91" t="s">
        <v>221</v>
      </c>
      <c r="K1" s="37" t="s">
        <v>216</v>
      </c>
      <c r="L1" s="38" t="s">
        <v>217</v>
      </c>
      <c r="M1" s="39" t="s">
        <v>218</v>
      </c>
    </row>
    <row r="2" spans="1:13" x14ac:dyDescent="0.25">
      <c r="A2" s="48" t="s">
        <v>222</v>
      </c>
      <c r="B2" s="49" t="s">
        <v>223</v>
      </c>
      <c r="C2" s="49" t="s">
        <v>224</v>
      </c>
      <c r="D2" s="49" t="s">
        <v>225</v>
      </c>
      <c r="E2" s="50" t="s">
        <v>226</v>
      </c>
      <c r="F2" s="103">
        <v>11000</v>
      </c>
      <c r="G2" s="95">
        <v>0.15</v>
      </c>
      <c r="H2" s="96">
        <f>F2*G2</f>
        <v>1650</v>
      </c>
      <c r="I2" s="97">
        <f>F2-H2</f>
        <v>9350</v>
      </c>
      <c r="J2" s="92" t="s">
        <v>18</v>
      </c>
      <c r="K2" s="90" t="s">
        <v>18</v>
      </c>
      <c r="L2" s="90" t="s">
        <v>18</v>
      </c>
      <c r="M2" s="93" t="s">
        <v>18</v>
      </c>
    </row>
    <row r="3" spans="1:13" x14ac:dyDescent="0.25">
      <c r="A3" s="48" t="s">
        <v>222</v>
      </c>
      <c r="B3" s="49" t="s">
        <v>223</v>
      </c>
      <c r="C3" s="49" t="s">
        <v>224</v>
      </c>
      <c r="D3" s="49" t="s">
        <v>227</v>
      </c>
      <c r="E3" s="50" t="s">
        <v>228</v>
      </c>
      <c r="F3" s="103">
        <v>7500</v>
      </c>
      <c r="G3" s="95">
        <v>0.15</v>
      </c>
      <c r="H3" s="96">
        <f t="shared" ref="H3:H66" si="0">F3*G3</f>
        <v>1125</v>
      </c>
      <c r="I3" s="97">
        <f t="shared" ref="I3:I66" si="1">F3-H3</f>
        <v>6375</v>
      </c>
      <c r="J3" s="92" t="s">
        <v>18</v>
      </c>
      <c r="K3" s="90" t="s">
        <v>18</v>
      </c>
      <c r="L3" s="90" t="s">
        <v>18</v>
      </c>
      <c r="M3" s="93" t="s">
        <v>18</v>
      </c>
    </row>
    <row r="4" spans="1:13" x14ac:dyDescent="0.25">
      <c r="A4" s="48" t="s">
        <v>222</v>
      </c>
      <c r="B4" s="49" t="s">
        <v>223</v>
      </c>
      <c r="C4" s="49" t="s">
        <v>224</v>
      </c>
      <c r="D4" s="49" t="s">
        <v>229</v>
      </c>
      <c r="E4" s="50" t="s">
        <v>230</v>
      </c>
      <c r="F4" s="103">
        <v>7500</v>
      </c>
      <c r="G4" s="95">
        <v>0.15</v>
      </c>
      <c r="H4" s="96">
        <f t="shared" si="0"/>
        <v>1125</v>
      </c>
      <c r="I4" s="97">
        <f t="shared" si="1"/>
        <v>6375</v>
      </c>
      <c r="J4" s="92" t="s">
        <v>18</v>
      </c>
      <c r="K4" s="90" t="s">
        <v>18</v>
      </c>
      <c r="L4" s="90" t="s">
        <v>18</v>
      </c>
      <c r="M4" s="93" t="s">
        <v>18</v>
      </c>
    </row>
    <row r="5" spans="1:13" x14ac:dyDescent="0.25">
      <c r="A5" s="48" t="s">
        <v>222</v>
      </c>
      <c r="B5" s="49" t="s">
        <v>223</v>
      </c>
      <c r="C5" s="49" t="s">
        <v>231</v>
      </c>
      <c r="D5" s="49" t="s">
        <v>232</v>
      </c>
      <c r="E5" s="51" t="s">
        <v>233</v>
      </c>
      <c r="F5" s="103">
        <v>14000</v>
      </c>
      <c r="G5" s="95">
        <v>0.15</v>
      </c>
      <c r="H5" s="96">
        <f t="shared" si="0"/>
        <v>2100</v>
      </c>
      <c r="I5" s="97">
        <f t="shared" si="1"/>
        <v>11900</v>
      </c>
      <c r="J5" s="92">
        <v>17000</v>
      </c>
      <c r="K5" s="95">
        <v>0.15</v>
      </c>
      <c r="L5" s="96">
        <f t="shared" ref="L3:L66" si="2">J5*K5</f>
        <v>2550</v>
      </c>
      <c r="M5" s="97">
        <f t="shared" ref="M3:M66" si="3">J5-L5</f>
        <v>14450</v>
      </c>
    </row>
    <row r="6" spans="1:13" x14ac:dyDescent="0.25">
      <c r="A6" s="48" t="s">
        <v>222</v>
      </c>
      <c r="B6" s="49" t="s">
        <v>223</v>
      </c>
      <c r="C6" s="49" t="s">
        <v>231</v>
      </c>
      <c r="D6" s="49" t="s">
        <v>234</v>
      </c>
      <c r="E6" s="51" t="s">
        <v>235</v>
      </c>
      <c r="F6" s="103">
        <v>10000</v>
      </c>
      <c r="G6" s="95">
        <v>0.15</v>
      </c>
      <c r="H6" s="96">
        <f t="shared" si="0"/>
        <v>1500</v>
      </c>
      <c r="I6" s="97">
        <f t="shared" si="1"/>
        <v>8500</v>
      </c>
      <c r="J6" s="92">
        <v>12000</v>
      </c>
      <c r="K6" s="95">
        <v>0.15</v>
      </c>
      <c r="L6" s="96">
        <f t="shared" si="2"/>
        <v>1800</v>
      </c>
      <c r="M6" s="97">
        <f t="shared" si="3"/>
        <v>10200</v>
      </c>
    </row>
    <row r="7" spans="1:13" x14ac:dyDescent="0.25">
      <c r="A7" s="48" t="s">
        <v>222</v>
      </c>
      <c r="B7" s="49" t="s">
        <v>223</v>
      </c>
      <c r="C7" s="49" t="s">
        <v>231</v>
      </c>
      <c r="D7" s="49" t="s">
        <v>236</v>
      </c>
      <c r="E7" s="51" t="s">
        <v>237</v>
      </c>
      <c r="F7" s="103">
        <v>10000</v>
      </c>
      <c r="G7" s="95">
        <v>0.15</v>
      </c>
      <c r="H7" s="96">
        <f t="shared" si="0"/>
        <v>1500</v>
      </c>
      <c r="I7" s="97">
        <f t="shared" si="1"/>
        <v>8500</v>
      </c>
      <c r="J7" s="92">
        <v>12000</v>
      </c>
      <c r="K7" s="95">
        <v>0.15</v>
      </c>
      <c r="L7" s="96">
        <f t="shared" si="2"/>
        <v>1800</v>
      </c>
      <c r="M7" s="97">
        <f t="shared" si="3"/>
        <v>10200</v>
      </c>
    </row>
    <row r="8" spans="1:13" x14ac:dyDescent="0.25">
      <c r="A8" s="48" t="s">
        <v>222</v>
      </c>
      <c r="B8" s="49" t="s">
        <v>223</v>
      </c>
      <c r="C8" s="49" t="s">
        <v>238</v>
      </c>
      <c r="D8" s="49" t="s">
        <v>239</v>
      </c>
      <c r="E8" s="50" t="s">
        <v>240</v>
      </c>
      <c r="F8" s="103">
        <v>17000</v>
      </c>
      <c r="G8" s="95">
        <v>0.15</v>
      </c>
      <c r="H8" s="96">
        <f t="shared" si="0"/>
        <v>2550</v>
      </c>
      <c r="I8" s="97">
        <f t="shared" si="1"/>
        <v>14450</v>
      </c>
      <c r="J8" s="92" t="s">
        <v>18</v>
      </c>
      <c r="K8" s="90" t="s">
        <v>18</v>
      </c>
      <c r="L8" s="90" t="s">
        <v>18</v>
      </c>
      <c r="M8" s="93" t="s">
        <v>18</v>
      </c>
    </row>
    <row r="9" spans="1:13" x14ac:dyDescent="0.25">
      <c r="A9" s="48" t="s">
        <v>222</v>
      </c>
      <c r="B9" s="49" t="s">
        <v>223</v>
      </c>
      <c r="C9" s="49" t="s">
        <v>238</v>
      </c>
      <c r="D9" s="49" t="s">
        <v>241</v>
      </c>
      <c r="E9" s="50" t="s">
        <v>242</v>
      </c>
      <c r="F9" s="103">
        <v>12000</v>
      </c>
      <c r="G9" s="95">
        <v>0.15</v>
      </c>
      <c r="H9" s="96">
        <f t="shared" si="0"/>
        <v>1800</v>
      </c>
      <c r="I9" s="97">
        <f t="shared" si="1"/>
        <v>10200</v>
      </c>
      <c r="J9" s="92" t="s">
        <v>18</v>
      </c>
      <c r="K9" s="90" t="s">
        <v>18</v>
      </c>
      <c r="L9" s="90" t="s">
        <v>18</v>
      </c>
      <c r="M9" s="93" t="s">
        <v>18</v>
      </c>
    </row>
    <row r="10" spans="1:13" x14ac:dyDescent="0.25">
      <c r="A10" s="48" t="s">
        <v>222</v>
      </c>
      <c r="B10" s="49" t="s">
        <v>223</v>
      </c>
      <c r="C10" s="49" t="s">
        <v>238</v>
      </c>
      <c r="D10" s="49" t="s">
        <v>243</v>
      </c>
      <c r="E10" s="50" t="s">
        <v>244</v>
      </c>
      <c r="F10" s="103">
        <v>12000</v>
      </c>
      <c r="G10" s="95">
        <v>0.15</v>
      </c>
      <c r="H10" s="96">
        <f t="shared" si="0"/>
        <v>1800</v>
      </c>
      <c r="I10" s="97">
        <f t="shared" si="1"/>
        <v>10200</v>
      </c>
      <c r="J10" s="92" t="s">
        <v>18</v>
      </c>
      <c r="K10" s="90" t="s">
        <v>18</v>
      </c>
      <c r="L10" s="90" t="s">
        <v>18</v>
      </c>
      <c r="M10" s="93" t="s">
        <v>18</v>
      </c>
    </row>
    <row r="11" spans="1:13" x14ac:dyDescent="0.25">
      <c r="A11" s="52" t="s">
        <v>222</v>
      </c>
      <c r="B11" s="53" t="s">
        <v>223</v>
      </c>
      <c r="C11" s="49" t="s">
        <v>245</v>
      </c>
      <c r="D11" s="53" t="s">
        <v>246</v>
      </c>
      <c r="E11" s="50" t="s">
        <v>247</v>
      </c>
      <c r="F11" s="103">
        <v>6000</v>
      </c>
      <c r="G11" s="95">
        <v>0.15</v>
      </c>
      <c r="H11" s="96">
        <f t="shared" si="0"/>
        <v>900</v>
      </c>
      <c r="I11" s="97">
        <f t="shared" si="1"/>
        <v>5100</v>
      </c>
      <c r="J11" s="92" t="s">
        <v>18</v>
      </c>
      <c r="K11" s="90" t="s">
        <v>18</v>
      </c>
      <c r="L11" s="90" t="s">
        <v>18</v>
      </c>
      <c r="M11" s="93" t="s">
        <v>18</v>
      </c>
    </row>
    <row r="12" spans="1:13" x14ac:dyDescent="0.25">
      <c r="A12" s="52" t="s">
        <v>222</v>
      </c>
      <c r="B12" s="53" t="s">
        <v>223</v>
      </c>
      <c r="C12" s="49" t="s">
        <v>238</v>
      </c>
      <c r="D12" s="53" t="s">
        <v>248</v>
      </c>
      <c r="E12" s="50" t="s">
        <v>249</v>
      </c>
      <c r="F12" s="103">
        <v>6000</v>
      </c>
      <c r="G12" s="95">
        <v>0.15</v>
      </c>
      <c r="H12" s="96">
        <f t="shared" si="0"/>
        <v>900</v>
      </c>
      <c r="I12" s="97">
        <f t="shared" si="1"/>
        <v>5100</v>
      </c>
      <c r="J12" s="92" t="s">
        <v>18</v>
      </c>
      <c r="K12" s="90" t="s">
        <v>18</v>
      </c>
      <c r="L12" s="90" t="s">
        <v>18</v>
      </c>
      <c r="M12" s="93" t="s">
        <v>18</v>
      </c>
    </row>
    <row r="13" spans="1:13" x14ac:dyDescent="0.25">
      <c r="A13" s="48" t="s">
        <v>250</v>
      </c>
      <c r="B13" s="49" t="s">
        <v>223</v>
      </c>
      <c r="C13" s="49" t="s">
        <v>251</v>
      </c>
      <c r="D13" s="49" t="s">
        <v>252</v>
      </c>
      <c r="E13" s="51" t="s">
        <v>253</v>
      </c>
      <c r="F13" s="103">
        <v>10000</v>
      </c>
      <c r="G13" s="95">
        <v>0.15</v>
      </c>
      <c r="H13" s="96">
        <f t="shared" si="0"/>
        <v>1500</v>
      </c>
      <c r="I13" s="97">
        <f t="shared" si="1"/>
        <v>8500</v>
      </c>
      <c r="J13" s="92">
        <v>12000</v>
      </c>
      <c r="K13" s="95">
        <v>0.15</v>
      </c>
      <c r="L13" s="96">
        <f t="shared" si="2"/>
        <v>1800</v>
      </c>
      <c r="M13" s="97">
        <f t="shared" si="3"/>
        <v>10200</v>
      </c>
    </row>
    <row r="14" spans="1:13" x14ac:dyDescent="0.25">
      <c r="A14" s="48" t="s">
        <v>250</v>
      </c>
      <c r="B14" s="49" t="s">
        <v>223</v>
      </c>
      <c r="C14" s="49" t="s">
        <v>254</v>
      </c>
      <c r="D14" s="49" t="s">
        <v>255</v>
      </c>
      <c r="E14" s="50" t="s">
        <v>256</v>
      </c>
      <c r="F14" s="103">
        <v>12000</v>
      </c>
      <c r="G14" s="95">
        <v>0.15</v>
      </c>
      <c r="H14" s="96">
        <f t="shared" si="0"/>
        <v>1800</v>
      </c>
      <c r="I14" s="97">
        <f t="shared" si="1"/>
        <v>10200</v>
      </c>
      <c r="J14" s="92" t="s">
        <v>18</v>
      </c>
      <c r="K14" s="90" t="s">
        <v>18</v>
      </c>
      <c r="L14" s="90" t="s">
        <v>18</v>
      </c>
      <c r="M14" s="93" t="s">
        <v>18</v>
      </c>
    </row>
    <row r="15" spans="1:13" x14ac:dyDescent="0.25">
      <c r="A15" s="54" t="s">
        <v>4</v>
      </c>
      <c r="B15" s="1" t="s">
        <v>4</v>
      </c>
      <c r="C15" s="49" t="s">
        <v>257</v>
      </c>
      <c r="D15" s="49" t="s">
        <v>258</v>
      </c>
      <c r="E15" s="50" t="s">
        <v>259</v>
      </c>
      <c r="F15" s="103">
        <v>12000</v>
      </c>
      <c r="G15" s="95">
        <v>0.15</v>
      </c>
      <c r="H15" s="96">
        <f t="shared" si="0"/>
        <v>1800</v>
      </c>
      <c r="I15" s="97">
        <f t="shared" si="1"/>
        <v>10200</v>
      </c>
      <c r="J15" s="92" t="s">
        <v>18</v>
      </c>
      <c r="K15" s="90" t="s">
        <v>18</v>
      </c>
      <c r="L15" s="90" t="s">
        <v>18</v>
      </c>
      <c r="M15" s="93" t="s">
        <v>18</v>
      </c>
    </row>
    <row r="16" spans="1:13" x14ac:dyDescent="0.25">
      <c r="A16" s="54" t="s">
        <v>4</v>
      </c>
      <c r="B16" s="1" t="s">
        <v>4</v>
      </c>
      <c r="C16" s="49" t="s">
        <v>260</v>
      </c>
      <c r="D16" s="53" t="s">
        <v>261</v>
      </c>
      <c r="E16" s="50" t="s">
        <v>262</v>
      </c>
      <c r="F16" s="103">
        <v>15000</v>
      </c>
      <c r="G16" s="95">
        <v>0.15</v>
      </c>
      <c r="H16" s="96">
        <f t="shared" si="0"/>
        <v>2250</v>
      </c>
      <c r="I16" s="97">
        <f t="shared" si="1"/>
        <v>12750</v>
      </c>
      <c r="J16" s="92" t="s">
        <v>18</v>
      </c>
      <c r="K16" s="90" t="s">
        <v>18</v>
      </c>
      <c r="L16" s="90" t="s">
        <v>18</v>
      </c>
      <c r="M16" s="93" t="s">
        <v>18</v>
      </c>
    </row>
    <row r="17" spans="1:13" x14ac:dyDescent="0.25">
      <c r="A17" s="54" t="s">
        <v>4</v>
      </c>
      <c r="B17" s="1" t="s">
        <v>4</v>
      </c>
      <c r="C17" s="49" t="s">
        <v>260</v>
      </c>
      <c r="D17" s="53" t="s">
        <v>263</v>
      </c>
      <c r="E17" s="55" t="s">
        <v>264</v>
      </c>
      <c r="F17" s="103">
        <v>10500</v>
      </c>
      <c r="G17" s="95">
        <v>0.15</v>
      </c>
      <c r="H17" s="96">
        <f t="shared" si="0"/>
        <v>1575</v>
      </c>
      <c r="I17" s="97">
        <f t="shared" si="1"/>
        <v>8925</v>
      </c>
      <c r="J17" s="92" t="s">
        <v>18</v>
      </c>
      <c r="K17" s="90" t="s">
        <v>18</v>
      </c>
      <c r="L17" s="90" t="s">
        <v>18</v>
      </c>
      <c r="M17" s="93" t="s">
        <v>18</v>
      </c>
    </row>
    <row r="18" spans="1:13" x14ac:dyDescent="0.25">
      <c r="A18" s="54" t="s">
        <v>4</v>
      </c>
      <c r="B18" s="1" t="s">
        <v>4</v>
      </c>
      <c r="C18" s="49" t="s">
        <v>260</v>
      </c>
      <c r="D18" s="53" t="s">
        <v>265</v>
      </c>
      <c r="E18" s="55" t="s">
        <v>266</v>
      </c>
      <c r="F18" s="103">
        <v>10500</v>
      </c>
      <c r="G18" s="95">
        <v>0.15</v>
      </c>
      <c r="H18" s="96">
        <f t="shared" si="0"/>
        <v>1575</v>
      </c>
      <c r="I18" s="97">
        <f t="shared" si="1"/>
        <v>8925</v>
      </c>
      <c r="J18" s="92" t="s">
        <v>18</v>
      </c>
      <c r="K18" s="90" t="s">
        <v>18</v>
      </c>
      <c r="L18" s="90" t="s">
        <v>18</v>
      </c>
      <c r="M18" s="93" t="s">
        <v>18</v>
      </c>
    </row>
    <row r="19" spans="1:13" x14ac:dyDescent="0.25">
      <c r="A19" s="54" t="s">
        <v>4</v>
      </c>
      <c r="B19" s="1" t="s">
        <v>4</v>
      </c>
      <c r="C19" s="1" t="s">
        <v>267</v>
      </c>
      <c r="D19" s="49" t="s">
        <v>268</v>
      </c>
      <c r="E19" s="50" t="s">
        <v>269</v>
      </c>
      <c r="F19" s="103">
        <v>18000</v>
      </c>
      <c r="G19" s="95">
        <v>0.15</v>
      </c>
      <c r="H19" s="96">
        <f t="shared" si="0"/>
        <v>2700</v>
      </c>
      <c r="I19" s="97">
        <f t="shared" si="1"/>
        <v>15300</v>
      </c>
      <c r="J19" s="92" t="s">
        <v>18</v>
      </c>
      <c r="K19" s="90" t="s">
        <v>18</v>
      </c>
      <c r="L19" s="90" t="s">
        <v>18</v>
      </c>
      <c r="M19" s="93" t="s">
        <v>18</v>
      </c>
    </row>
    <row r="20" spans="1:13" x14ac:dyDescent="0.25">
      <c r="A20" s="54" t="s">
        <v>4</v>
      </c>
      <c r="B20" s="1" t="s">
        <v>4</v>
      </c>
      <c r="C20" s="1" t="s">
        <v>267</v>
      </c>
      <c r="D20" s="49" t="s">
        <v>270</v>
      </c>
      <c r="E20" s="50" t="s">
        <v>271</v>
      </c>
      <c r="F20" s="103">
        <v>12500</v>
      </c>
      <c r="G20" s="95">
        <v>0.15</v>
      </c>
      <c r="H20" s="96">
        <f t="shared" si="0"/>
        <v>1875</v>
      </c>
      <c r="I20" s="97">
        <f t="shared" si="1"/>
        <v>10625</v>
      </c>
      <c r="J20" s="92" t="s">
        <v>18</v>
      </c>
      <c r="K20" s="90" t="s">
        <v>18</v>
      </c>
      <c r="L20" s="90" t="s">
        <v>18</v>
      </c>
      <c r="M20" s="93" t="s">
        <v>18</v>
      </c>
    </row>
    <row r="21" spans="1:13" x14ac:dyDescent="0.25">
      <c r="A21" s="54" t="s">
        <v>4</v>
      </c>
      <c r="B21" s="1" t="s">
        <v>4</v>
      </c>
      <c r="C21" s="1" t="s">
        <v>267</v>
      </c>
      <c r="D21" s="49" t="s">
        <v>272</v>
      </c>
      <c r="E21" s="50" t="s">
        <v>273</v>
      </c>
      <c r="F21" s="103">
        <v>12500</v>
      </c>
      <c r="G21" s="95">
        <v>0.15</v>
      </c>
      <c r="H21" s="96">
        <f t="shared" si="0"/>
        <v>1875</v>
      </c>
      <c r="I21" s="97">
        <f t="shared" si="1"/>
        <v>10625</v>
      </c>
      <c r="J21" s="92" t="s">
        <v>18</v>
      </c>
      <c r="K21" s="90" t="s">
        <v>18</v>
      </c>
      <c r="L21" s="90" t="s">
        <v>18</v>
      </c>
      <c r="M21" s="93" t="s">
        <v>18</v>
      </c>
    </row>
    <row r="22" spans="1:13" x14ac:dyDescent="0.25">
      <c r="A22" s="54" t="s">
        <v>4</v>
      </c>
      <c r="B22" s="1" t="s">
        <v>4</v>
      </c>
      <c r="C22" s="1" t="s">
        <v>274</v>
      </c>
      <c r="D22" s="49" t="s">
        <v>275</v>
      </c>
      <c r="E22" s="50" t="s">
        <v>276</v>
      </c>
      <c r="F22" s="103">
        <v>22000</v>
      </c>
      <c r="G22" s="95">
        <v>0.15</v>
      </c>
      <c r="H22" s="96">
        <f t="shared" si="0"/>
        <v>3300</v>
      </c>
      <c r="I22" s="97">
        <f t="shared" si="1"/>
        <v>18700</v>
      </c>
      <c r="J22" s="92" t="s">
        <v>18</v>
      </c>
      <c r="K22" s="90" t="s">
        <v>18</v>
      </c>
      <c r="L22" s="90" t="s">
        <v>18</v>
      </c>
      <c r="M22" s="93" t="s">
        <v>18</v>
      </c>
    </row>
    <row r="23" spans="1:13" x14ac:dyDescent="0.25">
      <c r="A23" s="54" t="s">
        <v>4</v>
      </c>
      <c r="B23" s="1" t="s">
        <v>4</v>
      </c>
      <c r="C23" s="1" t="s">
        <v>274</v>
      </c>
      <c r="D23" s="49" t="s">
        <v>277</v>
      </c>
      <c r="E23" s="50" t="s">
        <v>278</v>
      </c>
      <c r="F23" s="103">
        <v>15500</v>
      </c>
      <c r="G23" s="95">
        <v>0.15</v>
      </c>
      <c r="H23" s="96">
        <f t="shared" si="0"/>
        <v>2325</v>
      </c>
      <c r="I23" s="97">
        <f t="shared" si="1"/>
        <v>13175</v>
      </c>
      <c r="J23" s="92" t="s">
        <v>18</v>
      </c>
      <c r="K23" s="90" t="s">
        <v>18</v>
      </c>
      <c r="L23" s="90" t="s">
        <v>18</v>
      </c>
      <c r="M23" s="93" t="s">
        <v>18</v>
      </c>
    </row>
    <row r="24" spans="1:13" x14ac:dyDescent="0.25">
      <c r="A24" s="54" t="s">
        <v>4</v>
      </c>
      <c r="B24" s="1" t="s">
        <v>4</v>
      </c>
      <c r="C24" s="1" t="s">
        <v>274</v>
      </c>
      <c r="D24" s="49" t="s">
        <v>279</v>
      </c>
      <c r="E24" s="50" t="s">
        <v>280</v>
      </c>
      <c r="F24" s="103">
        <v>15500</v>
      </c>
      <c r="G24" s="95">
        <v>0.15</v>
      </c>
      <c r="H24" s="96">
        <f t="shared" si="0"/>
        <v>2325</v>
      </c>
      <c r="I24" s="97">
        <f t="shared" si="1"/>
        <v>13175</v>
      </c>
      <c r="J24" s="92" t="s">
        <v>18</v>
      </c>
      <c r="K24" s="90" t="s">
        <v>18</v>
      </c>
      <c r="L24" s="90" t="s">
        <v>18</v>
      </c>
      <c r="M24" s="93" t="s">
        <v>18</v>
      </c>
    </row>
    <row r="25" spans="1:13" x14ac:dyDescent="0.25">
      <c r="A25" s="54" t="s">
        <v>4</v>
      </c>
      <c r="B25" s="1" t="s">
        <v>4</v>
      </c>
      <c r="C25" s="1" t="s">
        <v>274</v>
      </c>
      <c r="D25" s="49" t="s">
        <v>281</v>
      </c>
      <c r="E25" s="50" t="s">
        <v>282</v>
      </c>
      <c r="F25" s="103">
        <v>6000</v>
      </c>
      <c r="G25" s="95">
        <v>0.15</v>
      </c>
      <c r="H25" s="96">
        <f t="shared" si="0"/>
        <v>900</v>
      </c>
      <c r="I25" s="97">
        <f t="shared" si="1"/>
        <v>5100</v>
      </c>
      <c r="J25" s="92" t="s">
        <v>18</v>
      </c>
      <c r="K25" s="90" t="s">
        <v>18</v>
      </c>
      <c r="L25" s="90" t="s">
        <v>18</v>
      </c>
      <c r="M25" s="93" t="s">
        <v>18</v>
      </c>
    </row>
    <row r="26" spans="1:13" x14ac:dyDescent="0.25">
      <c r="A26" s="48" t="s">
        <v>7</v>
      </c>
      <c r="B26" s="49" t="s">
        <v>7</v>
      </c>
      <c r="C26" s="49" t="s">
        <v>283</v>
      </c>
      <c r="D26" s="49" t="s">
        <v>284</v>
      </c>
      <c r="E26" s="56" t="s">
        <v>285</v>
      </c>
      <c r="F26" s="103">
        <v>20500</v>
      </c>
      <c r="G26" s="95">
        <v>0.15</v>
      </c>
      <c r="H26" s="96">
        <f t="shared" si="0"/>
        <v>3075</v>
      </c>
      <c r="I26" s="97">
        <f t="shared" si="1"/>
        <v>17425</v>
      </c>
      <c r="J26" s="92" t="s">
        <v>18</v>
      </c>
      <c r="K26" s="90" t="s">
        <v>18</v>
      </c>
      <c r="L26" s="90" t="s">
        <v>18</v>
      </c>
      <c r="M26" s="93" t="s">
        <v>18</v>
      </c>
    </row>
    <row r="27" spans="1:13" x14ac:dyDescent="0.25">
      <c r="A27" s="48" t="s">
        <v>7</v>
      </c>
      <c r="B27" s="49" t="s">
        <v>7</v>
      </c>
      <c r="C27" s="49" t="s">
        <v>283</v>
      </c>
      <c r="D27" s="53" t="s">
        <v>286</v>
      </c>
      <c r="E27" s="56" t="s">
        <v>287</v>
      </c>
      <c r="F27" s="103">
        <v>14500</v>
      </c>
      <c r="G27" s="95">
        <v>0.15</v>
      </c>
      <c r="H27" s="96">
        <f t="shared" si="0"/>
        <v>2175</v>
      </c>
      <c r="I27" s="97">
        <f t="shared" si="1"/>
        <v>12325</v>
      </c>
      <c r="J27" s="92" t="s">
        <v>18</v>
      </c>
      <c r="K27" s="90" t="s">
        <v>18</v>
      </c>
      <c r="L27" s="90" t="s">
        <v>18</v>
      </c>
      <c r="M27" s="93" t="s">
        <v>18</v>
      </c>
    </row>
    <row r="28" spans="1:13" x14ac:dyDescent="0.25">
      <c r="A28" s="48" t="s">
        <v>7</v>
      </c>
      <c r="B28" s="49" t="s">
        <v>7</v>
      </c>
      <c r="C28" s="49" t="s">
        <v>283</v>
      </c>
      <c r="D28" s="49" t="s">
        <v>288</v>
      </c>
      <c r="E28" s="56" t="s">
        <v>289</v>
      </c>
      <c r="F28" s="103">
        <v>14500</v>
      </c>
      <c r="G28" s="95">
        <v>0.15</v>
      </c>
      <c r="H28" s="96">
        <f t="shared" si="0"/>
        <v>2175</v>
      </c>
      <c r="I28" s="97">
        <f t="shared" si="1"/>
        <v>12325</v>
      </c>
      <c r="J28" s="92" t="s">
        <v>18</v>
      </c>
      <c r="K28" s="90" t="s">
        <v>18</v>
      </c>
      <c r="L28" s="90" t="s">
        <v>18</v>
      </c>
      <c r="M28" s="93" t="s">
        <v>18</v>
      </c>
    </row>
    <row r="29" spans="1:13" x14ac:dyDescent="0.25">
      <c r="A29" s="48" t="s">
        <v>7</v>
      </c>
      <c r="B29" s="49" t="s">
        <v>7</v>
      </c>
      <c r="C29" s="49" t="s">
        <v>283</v>
      </c>
      <c r="D29" s="49" t="s">
        <v>290</v>
      </c>
      <c r="E29" s="50" t="s">
        <v>291</v>
      </c>
      <c r="F29" s="103">
        <v>14500</v>
      </c>
      <c r="G29" s="95">
        <v>0.15</v>
      </c>
      <c r="H29" s="96">
        <f t="shared" si="0"/>
        <v>2175</v>
      </c>
      <c r="I29" s="97">
        <f t="shared" si="1"/>
        <v>12325</v>
      </c>
      <c r="J29" s="92" t="s">
        <v>18</v>
      </c>
      <c r="K29" s="90" t="s">
        <v>18</v>
      </c>
      <c r="L29" s="90" t="s">
        <v>18</v>
      </c>
      <c r="M29" s="93" t="s">
        <v>18</v>
      </c>
    </row>
    <row r="30" spans="1:13" x14ac:dyDescent="0.25">
      <c r="A30" s="48" t="s">
        <v>7</v>
      </c>
      <c r="B30" s="49" t="s">
        <v>7</v>
      </c>
      <c r="C30" s="49" t="s">
        <v>283</v>
      </c>
      <c r="D30" s="49" t="s">
        <v>292</v>
      </c>
      <c r="E30" s="57" t="s">
        <v>293</v>
      </c>
      <c r="F30" s="103">
        <v>14500</v>
      </c>
      <c r="G30" s="95">
        <v>0.15</v>
      </c>
      <c r="H30" s="96">
        <f t="shared" si="0"/>
        <v>2175</v>
      </c>
      <c r="I30" s="97">
        <f t="shared" si="1"/>
        <v>12325</v>
      </c>
      <c r="J30" s="92" t="s">
        <v>18</v>
      </c>
      <c r="K30" s="90" t="s">
        <v>18</v>
      </c>
      <c r="L30" s="90" t="s">
        <v>18</v>
      </c>
      <c r="M30" s="93" t="s">
        <v>18</v>
      </c>
    </row>
    <row r="31" spans="1:13" x14ac:dyDescent="0.25">
      <c r="A31" s="48" t="s">
        <v>7</v>
      </c>
      <c r="B31" s="49" t="s">
        <v>7</v>
      </c>
      <c r="C31" s="49" t="s">
        <v>283</v>
      </c>
      <c r="D31" s="49" t="s">
        <v>294</v>
      </c>
      <c r="E31" s="57" t="s">
        <v>295</v>
      </c>
      <c r="F31" s="103">
        <v>14500</v>
      </c>
      <c r="G31" s="95">
        <v>0.15</v>
      </c>
      <c r="H31" s="96">
        <f t="shared" si="0"/>
        <v>2175</v>
      </c>
      <c r="I31" s="97">
        <f t="shared" si="1"/>
        <v>12325</v>
      </c>
      <c r="J31" s="92" t="s">
        <v>18</v>
      </c>
      <c r="K31" s="90" t="s">
        <v>18</v>
      </c>
      <c r="L31" s="90" t="s">
        <v>18</v>
      </c>
      <c r="M31" s="93" t="s">
        <v>18</v>
      </c>
    </row>
    <row r="32" spans="1:13" x14ac:dyDescent="0.25">
      <c r="A32" s="48" t="s">
        <v>7</v>
      </c>
      <c r="B32" s="49" t="s">
        <v>7</v>
      </c>
      <c r="C32" s="49" t="s">
        <v>283</v>
      </c>
      <c r="D32" s="49" t="s">
        <v>296</v>
      </c>
      <c r="E32" s="50" t="s">
        <v>297</v>
      </c>
      <c r="F32" s="103">
        <v>14500</v>
      </c>
      <c r="G32" s="95">
        <v>0.15</v>
      </c>
      <c r="H32" s="96">
        <f t="shared" si="0"/>
        <v>2175</v>
      </c>
      <c r="I32" s="97">
        <f t="shared" si="1"/>
        <v>12325</v>
      </c>
      <c r="J32" s="92" t="s">
        <v>18</v>
      </c>
      <c r="K32" s="90" t="s">
        <v>18</v>
      </c>
      <c r="L32" s="90" t="s">
        <v>18</v>
      </c>
      <c r="M32" s="93" t="s">
        <v>18</v>
      </c>
    </row>
    <row r="33" spans="1:13" x14ac:dyDescent="0.25">
      <c r="A33" s="48" t="s">
        <v>7</v>
      </c>
      <c r="B33" s="49" t="s">
        <v>7</v>
      </c>
      <c r="C33" s="49" t="s">
        <v>283</v>
      </c>
      <c r="D33" s="49" t="s">
        <v>298</v>
      </c>
      <c r="E33" s="57" t="s">
        <v>299</v>
      </c>
      <c r="F33" s="103">
        <v>14500</v>
      </c>
      <c r="G33" s="95">
        <v>0.15</v>
      </c>
      <c r="H33" s="96">
        <f t="shared" si="0"/>
        <v>2175</v>
      </c>
      <c r="I33" s="97">
        <f t="shared" si="1"/>
        <v>12325</v>
      </c>
      <c r="J33" s="92" t="s">
        <v>18</v>
      </c>
      <c r="K33" s="90" t="s">
        <v>18</v>
      </c>
      <c r="L33" s="90" t="s">
        <v>18</v>
      </c>
      <c r="M33" s="93" t="s">
        <v>18</v>
      </c>
    </row>
    <row r="34" spans="1:13" x14ac:dyDescent="0.25">
      <c r="A34" s="48" t="s">
        <v>7</v>
      </c>
      <c r="B34" s="49" t="s">
        <v>7</v>
      </c>
      <c r="C34" s="49" t="s">
        <v>300</v>
      </c>
      <c r="D34" s="49" t="s">
        <v>301</v>
      </c>
      <c r="E34" s="56" t="s">
        <v>302</v>
      </c>
      <c r="F34" s="103">
        <v>25000</v>
      </c>
      <c r="G34" s="95">
        <v>0.15</v>
      </c>
      <c r="H34" s="96">
        <f t="shared" si="0"/>
        <v>3750</v>
      </c>
      <c r="I34" s="97">
        <f t="shared" si="1"/>
        <v>21250</v>
      </c>
      <c r="J34" s="92" t="s">
        <v>18</v>
      </c>
      <c r="K34" s="90" t="s">
        <v>18</v>
      </c>
      <c r="L34" s="90" t="s">
        <v>18</v>
      </c>
      <c r="M34" s="93" t="s">
        <v>18</v>
      </c>
    </row>
    <row r="35" spans="1:13" x14ac:dyDescent="0.25">
      <c r="A35" s="48" t="s">
        <v>7</v>
      </c>
      <c r="B35" s="49" t="s">
        <v>7</v>
      </c>
      <c r="C35" s="49" t="s">
        <v>300</v>
      </c>
      <c r="D35" s="49" t="s">
        <v>303</v>
      </c>
      <c r="E35" s="56" t="s">
        <v>304</v>
      </c>
      <c r="F35" s="103">
        <v>17500</v>
      </c>
      <c r="G35" s="95">
        <v>0.15</v>
      </c>
      <c r="H35" s="96">
        <f t="shared" si="0"/>
        <v>2625</v>
      </c>
      <c r="I35" s="97">
        <f t="shared" si="1"/>
        <v>14875</v>
      </c>
      <c r="J35" s="92" t="s">
        <v>18</v>
      </c>
      <c r="K35" s="90" t="s">
        <v>18</v>
      </c>
      <c r="L35" s="90" t="s">
        <v>18</v>
      </c>
      <c r="M35" s="93" t="s">
        <v>18</v>
      </c>
    </row>
    <row r="36" spans="1:13" x14ac:dyDescent="0.25">
      <c r="A36" s="48" t="s">
        <v>7</v>
      </c>
      <c r="B36" s="49" t="s">
        <v>7</v>
      </c>
      <c r="C36" s="49" t="s">
        <v>300</v>
      </c>
      <c r="D36" s="49" t="s">
        <v>305</v>
      </c>
      <c r="E36" s="56" t="s">
        <v>306</v>
      </c>
      <c r="F36" s="103">
        <v>17500</v>
      </c>
      <c r="G36" s="95">
        <v>0.15</v>
      </c>
      <c r="H36" s="96">
        <f t="shared" si="0"/>
        <v>2625</v>
      </c>
      <c r="I36" s="97">
        <f t="shared" si="1"/>
        <v>14875</v>
      </c>
      <c r="J36" s="92" t="s">
        <v>18</v>
      </c>
      <c r="K36" s="90" t="s">
        <v>18</v>
      </c>
      <c r="L36" s="90" t="s">
        <v>18</v>
      </c>
      <c r="M36" s="93" t="s">
        <v>18</v>
      </c>
    </row>
    <row r="37" spans="1:13" x14ac:dyDescent="0.25">
      <c r="A37" s="48" t="s">
        <v>7</v>
      </c>
      <c r="B37" s="49" t="s">
        <v>7</v>
      </c>
      <c r="C37" s="49" t="s">
        <v>300</v>
      </c>
      <c r="D37" s="49" t="s">
        <v>307</v>
      </c>
      <c r="E37" s="50" t="s">
        <v>308</v>
      </c>
      <c r="F37" s="103">
        <v>17500</v>
      </c>
      <c r="G37" s="95">
        <v>0.15</v>
      </c>
      <c r="H37" s="96">
        <f t="shared" si="0"/>
        <v>2625</v>
      </c>
      <c r="I37" s="97">
        <f t="shared" si="1"/>
        <v>14875</v>
      </c>
      <c r="J37" s="92" t="s">
        <v>18</v>
      </c>
      <c r="K37" s="90" t="s">
        <v>18</v>
      </c>
      <c r="L37" s="90" t="s">
        <v>18</v>
      </c>
      <c r="M37" s="93" t="s">
        <v>18</v>
      </c>
    </row>
    <row r="38" spans="1:13" x14ac:dyDescent="0.25">
      <c r="A38" s="48" t="s">
        <v>7</v>
      </c>
      <c r="B38" s="49" t="s">
        <v>7</v>
      </c>
      <c r="C38" s="49" t="s">
        <v>300</v>
      </c>
      <c r="D38" s="49" t="s">
        <v>309</v>
      </c>
      <c r="E38" s="57" t="s">
        <v>310</v>
      </c>
      <c r="F38" s="103">
        <v>17500</v>
      </c>
      <c r="G38" s="95">
        <v>0.15</v>
      </c>
      <c r="H38" s="96">
        <f t="shared" si="0"/>
        <v>2625</v>
      </c>
      <c r="I38" s="97">
        <f t="shared" si="1"/>
        <v>14875</v>
      </c>
      <c r="J38" s="92" t="s">
        <v>18</v>
      </c>
      <c r="K38" s="90" t="s">
        <v>18</v>
      </c>
      <c r="L38" s="90" t="s">
        <v>18</v>
      </c>
      <c r="M38" s="93" t="s">
        <v>18</v>
      </c>
    </row>
    <row r="39" spans="1:13" x14ac:dyDescent="0.25">
      <c r="A39" s="48" t="s">
        <v>7</v>
      </c>
      <c r="B39" s="49" t="s">
        <v>7</v>
      </c>
      <c r="C39" s="49" t="s">
        <v>300</v>
      </c>
      <c r="D39" s="49" t="s">
        <v>311</v>
      </c>
      <c r="E39" s="57" t="s">
        <v>312</v>
      </c>
      <c r="F39" s="103">
        <v>17500</v>
      </c>
      <c r="G39" s="95">
        <v>0.15</v>
      </c>
      <c r="H39" s="96">
        <f t="shared" si="0"/>
        <v>2625</v>
      </c>
      <c r="I39" s="97">
        <f t="shared" si="1"/>
        <v>14875</v>
      </c>
      <c r="J39" s="92" t="s">
        <v>18</v>
      </c>
      <c r="K39" s="90" t="s">
        <v>18</v>
      </c>
      <c r="L39" s="90" t="s">
        <v>18</v>
      </c>
      <c r="M39" s="93" t="s">
        <v>18</v>
      </c>
    </row>
    <row r="40" spans="1:13" x14ac:dyDescent="0.25">
      <c r="A40" s="48" t="s">
        <v>7</v>
      </c>
      <c r="B40" s="49" t="s">
        <v>7</v>
      </c>
      <c r="C40" s="49" t="s">
        <v>300</v>
      </c>
      <c r="D40" s="49" t="s">
        <v>313</v>
      </c>
      <c r="E40" s="50" t="s">
        <v>314</v>
      </c>
      <c r="F40" s="103">
        <v>17500</v>
      </c>
      <c r="G40" s="95">
        <v>0.15</v>
      </c>
      <c r="H40" s="96">
        <f t="shared" si="0"/>
        <v>2625</v>
      </c>
      <c r="I40" s="97">
        <f t="shared" si="1"/>
        <v>14875</v>
      </c>
      <c r="J40" s="92" t="s">
        <v>18</v>
      </c>
      <c r="K40" s="90" t="s">
        <v>18</v>
      </c>
      <c r="L40" s="90" t="s">
        <v>18</v>
      </c>
      <c r="M40" s="93" t="s">
        <v>18</v>
      </c>
    </row>
    <row r="41" spans="1:13" x14ac:dyDescent="0.25">
      <c r="A41" s="48" t="s">
        <v>7</v>
      </c>
      <c r="B41" s="49" t="s">
        <v>7</v>
      </c>
      <c r="C41" s="49" t="s">
        <v>300</v>
      </c>
      <c r="D41" s="49" t="s">
        <v>315</v>
      </c>
      <c r="E41" s="57" t="s">
        <v>316</v>
      </c>
      <c r="F41" s="103">
        <v>17500</v>
      </c>
      <c r="G41" s="95">
        <v>0.15</v>
      </c>
      <c r="H41" s="96">
        <f t="shared" si="0"/>
        <v>2625</v>
      </c>
      <c r="I41" s="97">
        <f t="shared" si="1"/>
        <v>14875</v>
      </c>
      <c r="J41" s="92" t="s">
        <v>18</v>
      </c>
      <c r="K41" s="90" t="s">
        <v>18</v>
      </c>
      <c r="L41" s="90" t="s">
        <v>18</v>
      </c>
      <c r="M41" s="93" t="s">
        <v>18</v>
      </c>
    </row>
    <row r="42" spans="1:13" x14ac:dyDescent="0.25">
      <c r="A42" s="52" t="s">
        <v>7</v>
      </c>
      <c r="B42" s="53" t="s">
        <v>7</v>
      </c>
      <c r="C42" s="49" t="s">
        <v>300</v>
      </c>
      <c r="D42" s="53" t="s">
        <v>317</v>
      </c>
      <c r="E42" s="58" t="s">
        <v>318</v>
      </c>
      <c r="F42" s="103">
        <v>6000</v>
      </c>
      <c r="G42" s="95">
        <v>0.15</v>
      </c>
      <c r="H42" s="96">
        <f t="shared" si="0"/>
        <v>900</v>
      </c>
      <c r="I42" s="97">
        <f t="shared" si="1"/>
        <v>5100</v>
      </c>
      <c r="J42" s="92" t="s">
        <v>18</v>
      </c>
      <c r="K42" s="90" t="s">
        <v>18</v>
      </c>
      <c r="L42" s="90" t="s">
        <v>18</v>
      </c>
      <c r="M42" s="93" t="s">
        <v>18</v>
      </c>
    </row>
    <row r="43" spans="1:13" x14ac:dyDescent="0.25">
      <c r="A43" s="48" t="s">
        <v>319</v>
      </c>
      <c r="B43" s="49" t="s">
        <v>320</v>
      </c>
      <c r="C43" s="49" t="s">
        <v>321</v>
      </c>
      <c r="D43" s="53" t="s">
        <v>322</v>
      </c>
      <c r="E43" s="56" t="s">
        <v>323</v>
      </c>
      <c r="F43" s="103">
        <v>6000</v>
      </c>
      <c r="G43" s="95">
        <v>0.15</v>
      </c>
      <c r="H43" s="96">
        <f t="shared" si="0"/>
        <v>900</v>
      </c>
      <c r="I43" s="97">
        <f t="shared" si="1"/>
        <v>5100</v>
      </c>
      <c r="J43" s="92" t="s">
        <v>18</v>
      </c>
      <c r="K43" s="90" t="s">
        <v>18</v>
      </c>
      <c r="L43" s="90" t="s">
        <v>18</v>
      </c>
      <c r="M43" s="93" t="s">
        <v>18</v>
      </c>
    </row>
    <row r="44" spans="1:13" x14ac:dyDescent="0.25">
      <c r="A44" s="48" t="s">
        <v>319</v>
      </c>
      <c r="B44" s="49" t="s">
        <v>320</v>
      </c>
      <c r="C44" s="49" t="s">
        <v>324</v>
      </c>
      <c r="D44" s="53" t="s">
        <v>325</v>
      </c>
      <c r="E44" s="56" t="s">
        <v>326</v>
      </c>
      <c r="F44" s="103">
        <v>3000</v>
      </c>
      <c r="G44" s="95">
        <v>0.15</v>
      </c>
      <c r="H44" s="96">
        <f t="shared" si="0"/>
        <v>450</v>
      </c>
      <c r="I44" s="97">
        <f t="shared" si="1"/>
        <v>2550</v>
      </c>
      <c r="J44" s="92" t="s">
        <v>18</v>
      </c>
      <c r="K44" s="90" t="s">
        <v>18</v>
      </c>
      <c r="L44" s="90" t="s">
        <v>18</v>
      </c>
      <c r="M44" s="93" t="s">
        <v>18</v>
      </c>
    </row>
    <row r="45" spans="1:13" x14ac:dyDescent="0.25">
      <c r="A45" s="48" t="s">
        <v>319</v>
      </c>
      <c r="B45" s="49" t="s">
        <v>320</v>
      </c>
      <c r="C45" s="49" t="s">
        <v>327</v>
      </c>
      <c r="D45" s="53" t="s">
        <v>328</v>
      </c>
      <c r="E45" s="56" t="s">
        <v>329</v>
      </c>
      <c r="F45" s="103">
        <v>6000</v>
      </c>
      <c r="G45" s="95">
        <v>0.15</v>
      </c>
      <c r="H45" s="96">
        <f t="shared" si="0"/>
        <v>900</v>
      </c>
      <c r="I45" s="97">
        <f t="shared" si="1"/>
        <v>5100</v>
      </c>
      <c r="J45" s="92" t="s">
        <v>18</v>
      </c>
      <c r="K45" s="90" t="s">
        <v>18</v>
      </c>
      <c r="L45" s="90" t="s">
        <v>18</v>
      </c>
      <c r="M45" s="93" t="s">
        <v>18</v>
      </c>
    </row>
    <row r="46" spans="1:13" x14ac:dyDescent="0.25">
      <c r="A46" s="48" t="s">
        <v>319</v>
      </c>
      <c r="B46" s="49" t="s">
        <v>320</v>
      </c>
      <c r="C46" s="49" t="s">
        <v>327</v>
      </c>
      <c r="D46" s="53" t="s">
        <v>330</v>
      </c>
      <c r="E46" s="56" t="s">
        <v>331</v>
      </c>
      <c r="F46" s="103">
        <v>1500</v>
      </c>
      <c r="G46" s="95">
        <v>0.15</v>
      </c>
      <c r="H46" s="96">
        <f t="shared" si="0"/>
        <v>225</v>
      </c>
      <c r="I46" s="97">
        <f t="shared" si="1"/>
        <v>1275</v>
      </c>
      <c r="J46" s="92" t="s">
        <v>18</v>
      </c>
      <c r="K46" s="90" t="s">
        <v>18</v>
      </c>
      <c r="L46" s="90" t="s">
        <v>18</v>
      </c>
      <c r="M46" s="93" t="s">
        <v>18</v>
      </c>
    </row>
    <row r="47" spans="1:13" x14ac:dyDescent="0.25">
      <c r="A47" s="48" t="s">
        <v>319</v>
      </c>
      <c r="B47" s="49" t="s">
        <v>320</v>
      </c>
      <c r="C47" s="49" t="s">
        <v>327</v>
      </c>
      <c r="D47" s="53" t="s">
        <v>332</v>
      </c>
      <c r="E47" s="56" t="s">
        <v>333</v>
      </c>
      <c r="F47" s="103">
        <v>2500</v>
      </c>
      <c r="G47" s="95">
        <v>0.15</v>
      </c>
      <c r="H47" s="96">
        <f t="shared" si="0"/>
        <v>375</v>
      </c>
      <c r="I47" s="97">
        <f t="shared" si="1"/>
        <v>2125</v>
      </c>
      <c r="J47" s="92" t="s">
        <v>18</v>
      </c>
      <c r="K47" s="90" t="s">
        <v>18</v>
      </c>
      <c r="L47" s="90" t="s">
        <v>18</v>
      </c>
      <c r="M47" s="93" t="s">
        <v>18</v>
      </c>
    </row>
    <row r="48" spans="1:13" x14ac:dyDescent="0.25">
      <c r="A48" s="48" t="s">
        <v>319</v>
      </c>
      <c r="B48" s="49" t="s">
        <v>320</v>
      </c>
      <c r="C48" s="49" t="s">
        <v>334</v>
      </c>
      <c r="D48" s="53" t="s">
        <v>335</v>
      </c>
      <c r="E48" s="59" t="s">
        <v>336</v>
      </c>
      <c r="F48" s="103">
        <v>30000</v>
      </c>
      <c r="G48" s="95">
        <v>0.15</v>
      </c>
      <c r="H48" s="96">
        <f t="shared" si="0"/>
        <v>4500</v>
      </c>
      <c r="I48" s="97">
        <f t="shared" si="1"/>
        <v>25500</v>
      </c>
      <c r="J48" s="92">
        <v>34500</v>
      </c>
      <c r="K48" s="95">
        <v>0.15</v>
      </c>
      <c r="L48" s="96">
        <f t="shared" si="2"/>
        <v>5175</v>
      </c>
      <c r="M48" s="97">
        <f t="shared" si="3"/>
        <v>29325</v>
      </c>
    </row>
    <row r="49" spans="1:13" x14ac:dyDescent="0.25">
      <c r="A49" s="48" t="s">
        <v>319</v>
      </c>
      <c r="B49" s="49" t="s">
        <v>320</v>
      </c>
      <c r="C49" s="49" t="s">
        <v>334</v>
      </c>
      <c r="D49" s="53" t="s">
        <v>337</v>
      </c>
      <c r="E49" s="60" t="s">
        <v>338</v>
      </c>
      <c r="F49" s="103">
        <v>15500</v>
      </c>
      <c r="G49" s="95" t="s">
        <v>18</v>
      </c>
      <c r="H49" s="95" t="s">
        <v>18</v>
      </c>
      <c r="I49" s="98" t="s">
        <v>18</v>
      </c>
      <c r="J49" s="92">
        <v>18500</v>
      </c>
      <c r="K49" s="95" t="s">
        <v>18</v>
      </c>
      <c r="L49" s="95" t="s">
        <v>18</v>
      </c>
      <c r="M49" s="98" t="s">
        <v>18</v>
      </c>
    </row>
    <row r="50" spans="1:13" x14ac:dyDescent="0.25">
      <c r="A50" s="48" t="s">
        <v>319</v>
      </c>
      <c r="B50" s="49" t="s">
        <v>320</v>
      </c>
      <c r="C50" s="49" t="s">
        <v>334</v>
      </c>
      <c r="D50" s="53" t="s">
        <v>339</v>
      </c>
      <c r="E50" s="60" t="s">
        <v>340</v>
      </c>
      <c r="F50" s="103">
        <v>15500</v>
      </c>
      <c r="G50" s="95" t="s">
        <v>18</v>
      </c>
      <c r="H50" s="95" t="s">
        <v>18</v>
      </c>
      <c r="I50" s="98" t="s">
        <v>18</v>
      </c>
      <c r="J50" s="92">
        <v>18500</v>
      </c>
      <c r="K50" s="95" t="s">
        <v>18</v>
      </c>
      <c r="L50" s="95" t="s">
        <v>18</v>
      </c>
      <c r="M50" s="98" t="s">
        <v>18</v>
      </c>
    </row>
    <row r="51" spans="1:13" x14ac:dyDescent="0.25">
      <c r="A51" s="48" t="s">
        <v>319</v>
      </c>
      <c r="B51" s="49" t="s">
        <v>320</v>
      </c>
      <c r="C51" s="49" t="s">
        <v>334</v>
      </c>
      <c r="D51" s="53" t="s">
        <v>341</v>
      </c>
      <c r="E51" s="60" t="s">
        <v>342</v>
      </c>
      <c r="F51" s="103">
        <v>15500</v>
      </c>
      <c r="G51" s="95" t="s">
        <v>18</v>
      </c>
      <c r="H51" s="95" t="s">
        <v>18</v>
      </c>
      <c r="I51" s="98" t="s">
        <v>18</v>
      </c>
      <c r="J51" s="92">
        <v>18500</v>
      </c>
      <c r="K51" s="95" t="s">
        <v>18</v>
      </c>
      <c r="L51" s="95" t="s">
        <v>18</v>
      </c>
      <c r="M51" s="98" t="s">
        <v>18</v>
      </c>
    </row>
    <row r="52" spans="1:13" x14ac:dyDescent="0.25">
      <c r="A52" s="48" t="s">
        <v>319</v>
      </c>
      <c r="B52" s="49" t="s">
        <v>320</v>
      </c>
      <c r="C52" s="49" t="s">
        <v>334</v>
      </c>
      <c r="D52" s="53" t="s">
        <v>343</v>
      </c>
      <c r="E52" s="59" t="s">
        <v>344</v>
      </c>
      <c r="F52" s="103">
        <v>39000</v>
      </c>
      <c r="G52" s="95">
        <v>0.15</v>
      </c>
      <c r="H52" s="96">
        <f t="shared" si="0"/>
        <v>5850</v>
      </c>
      <c r="I52" s="97">
        <f t="shared" si="1"/>
        <v>33150</v>
      </c>
      <c r="J52" s="92">
        <v>44500</v>
      </c>
      <c r="K52" s="95">
        <v>0.15</v>
      </c>
      <c r="L52" s="96">
        <f t="shared" si="2"/>
        <v>6675</v>
      </c>
      <c r="M52" s="97">
        <f t="shared" si="3"/>
        <v>37825</v>
      </c>
    </row>
    <row r="53" spans="1:13" x14ac:dyDescent="0.25">
      <c r="A53" s="48" t="s">
        <v>319</v>
      </c>
      <c r="B53" s="49" t="s">
        <v>320</v>
      </c>
      <c r="C53" s="49" t="s">
        <v>334</v>
      </c>
      <c r="D53" s="53" t="s">
        <v>345</v>
      </c>
      <c r="E53" s="60" t="s">
        <v>346</v>
      </c>
      <c r="F53" s="103">
        <v>20500</v>
      </c>
      <c r="G53" s="95" t="s">
        <v>18</v>
      </c>
      <c r="H53" s="95" t="s">
        <v>18</v>
      </c>
      <c r="I53" s="98" t="s">
        <v>18</v>
      </c>
      <c r="J53" s="92">
        <v>23500</v>
      </c>
      <c r="K53" s="95" t="s">
        <v>18</v>
      </c>
      <c r="L53" s="95" t="s">
        <v>18</v>
      </c>
      <c r="M53" s="98" t="s">
        <v>18</v>
      </c>
    </row>
    <row r="54" spans="1:13" x14ac:dyDescent="0.25">
      <c r="A54" s="48" t="s">
        <v>319</v>
      </c>
      <c r="B54" s="49" t="s">
        <v>320</v>
      </c>
      <c r="C54" s="49" t="s">
        <v>334</v>
      </c>
      <c r="D54" s="53" t="s">
        <v>347</v>
      </c>
      <c r="E54" s="60" t="s">
        <v>348</v>
      </c>
      <c r="F54" s="103">
        <v>20500</v>
      </c>
      <c r="G54" s="95" t="s">
        <v>18</v>
      </c>
      <c r="H54" s="95" t="s">
        <v>18</v>
      </c>
      <c r="I54" s="98" t="s">
        <v>18</v>
      </c>
      <c r="J54" s="92">
        <v>23500</v>
      </c>
      <c r="K54" s="95" t="s">
        <v>18</v>
      </c>
      <c r="L54" s="95" t="s">
        <v>18</v>
      </c>
      <c r="M54" s="98" t="s">
        <v>18</v>
      </c>
    </row>
    <row r="55" spans="1:13" x14ac:dyDescent="0.25">
      <c r="A55" s="48" t="s">
        <v>319</v>
      </c>
      <c r="B55" s="49" t="s">
        <v>320</v>
      </c>
      <c r="C55" s="49" t="s">
        <v>334</v>
      </c>
      <c r="D55" s="53" t="s">
        <v>349</v>
      </c>
      <c r="E55" s="60" t="s">
        <v>350</v>
      </c>
      <c r="F55" s="103">
        <v>20500</v>
      </c>
      <c r="G55" s="95" t="s">
        <v>18</v>
      </c>
      <c r="H55" s="95" t="s">
        <v>18</v>
      </c>
      <c r="I55" s="98" t="s">
        <v>18</v>
      </c>
      <c r="J55" s="92">
        <v>23500</v>
      </c>
      <c r="K55" s="95" t="s">
        <v>18</v>
      </c>
      <c r="L55" s="95" t="s">
        <v>18</v>
      </c>
      <c r="M55" s="98" t="s">
        <v>18</v>
      </c>
    </row>
    <row r="56" spans="1:13" x14ac:dyDescent="0.25">
      <c r="A56" s="54" t="s">
        <v>319</v>
      </c>
      <c r="B56" s="1" t="s">
        <v>320</v>
      </c>
      <c r="C56" s="1" t="s">
        <v>351</v>
      </c>
      <c r="D56" s="53" t="s">
        <v>352</v>
      </c>
      <c r="E56" s="51" t="s">
        <v>353</v>
      </c>
      <c r="F56" s="103">
        <v>35000</v>
      </c>
      <c r="G56" s="95">
        <v>0.15</v>
      </c>
      <c r="H56" s="96">
        <f t="shared" si="0"/>
        <v>5250</v>
      </c>
      <c r="I56" s="97">
        <f t="shared" si="1"/>
        <v>29750</v>
      </c>
      <c r="J56" s="92">
        <v>40000</v>
      </c>
      <c r="K56" s="95">
        <v>0.15</v>
      </c>
      <c r="L56" s="96">
        <f t="shared" si="2"/>
        <v>6000</v>
      </c>
      <c r="M56" s="97">
        <f t="shared" si="3"/>
        <v>34000</v>
      </c>
    </row>
    <row r="57" spans="1:13" x14ac:dyDescent="0.25">
      <c r="A57" s="54" t="s">
        <v>319</v>
      </c>
      <c r="B57" s="1" t="s">
        <v>320</v>
      </c>
      <c r="C57" s="1" t="s">
        <v>351</v>
      </c>
      <c r="D57" s="53" t="s">
        <v>354</v>
      </c>
      <c r="E57" s="61" t="s">
        <v>355</v>
      </c>
      <c r="F57" s="103">
        <v>18000</v>
      </c>
      <c r="G57" s="95" t="s">
        <v>18</v>
      </c>
      <c r="H57" s="95" t="s">
        <v>18</v>
      </c>
      <c r="I57" s="98" t="s">
        <v>18</v>
      </c>
      <c r="J57" s="92">
        <v>21000</v>
      </c>
      <c r="K57" s="95" t="s">
        <v>18</v>
      </c>
      <c r="L57" s="95" t="s">
        <v>18</v>
      </c>
      <c r="M57" s="98" t="s">
        <v>18</v>
      </c>
    </row>
    <row r="58" spans="1:13" x14ac:dyDescent="0.25">
      <c r="A58" s="54" t="s">
        <v>319</v>
      </c>
      <c r="B58" s="1" t="s">
        <v>320</v>
      </c>
      <c r="C58" s="1" t="s">
        <v>351</v>
      </c>
      <c r="D58" s="53" t="s">
        <v>356</v>
      </c>
      <c r="E58" s="61" t="s">
        <v>357</v>
      </c>
      <c r="F58" s="103">
        <v>18000</v>
      </c>
      <c r="G58" s="95" t="s">
        <v>18</v>
      </c>
      <c r="H58" s="95" t="s">
        <v>18</v>
      </c>
      <c r="I58" s="98" t="s">
        <v>18</v>
      </c>
      <c r="J58" s="92">
        <v>21000</v>
      </c>
      <c r="K58" s="95" t="s">
        <v>18</v>
      </c>
      <c r="L58" s="95" t="s">
        <v>18</v>
      </c>
      <c r="M58" s="98" t="s">
        <v>18</v>
      </c>
    </row>
    <row r="59" spans="1:13" x14ac:dyDescent="0.25">
      <c r="A59" s="54" t="s">
        <v>319</v>
      </c>
      <c r="B59" s="1" t="s">
        <v>320</v>
      </c>
      <c r="C59" s="1" t="s">
        <v>351</v>
      </c>
      <c r="D59" s="53" t="s">
        <v>358</v>
      </c>
      <c r="E59" s="61" t="s">
        <v>359</v>
      </c>
      <c r="F59" s="103">
        <v>18000</v>
      </c>
      <c r="G59" s="95" t="s">
        <v>18</v>
      </c>
      <c r="H59" s="95" t="s">
        <v>18</v>
      </c>
      <c r="I59" s="98" t="s">
        <v>18</v>
      </c>
      <c r="J59" s="92">
        <v>21000</v>
      </c>
      <c r="K59" s="95" t="s">
        <v>18</v>
      </c>
      <c r="L59" s="95" t="s">
        <v>18</v>
      </c>
      <c r="M59" s="98" t="s">
        <v>18</v>
      </c>
    </row>
    <row r="60" spans="1:13" x14ac:dyDescent="0.25">
      <c r="A60" s="48" t="s">
        <v>319</v>
      </c>
      <c r="B60" s="49" t="s">
        <v>320</v>
      </c>
      <c r="C60" s="1" t="s">
        <v>351</v>
      </c>
      <c r="D60" s="53" t="s">
        <v>360</v>
      </c>
      <c r="E60" s="59" t="s">
        <v>361</v>
      </c>
      <c r="F60" s="103">
        <v>45500</v>
      </c>
      <c r="G60" s="95">
        <v>0.15</v>
      </c>
      <c r="H60" s="96">
        <f t="shared" si="0"/>
        <v>6825</v>
      </c>
      <c r="I60" s="97">
        <f t="shared" si="1"/>
        <v>38675</v>
      </c>
      <c r="J60" s="92">
        <v>51500</v>
      </c>
      <c r="K60" s="95">
        <v>0.15</v>
      </c>
      <c r="L60" s="96">
        <f t="shared" si="2"/>
        <v>7725</v>
      </c>
      <c r="M60" s="97">
        <f t="shared" si="3"/>
        <v>43775</v>
      </c>
    </row>
    <row r="61" spans="1:13" x14ac:dyDescent="0.25">
      <c r="A61" s="48" t="s">
        <v>319</v>
      </c>
      <c r="B61" s="49" t="s">
        <v>320</v>
      </c>
      <c r="C61" s="1" t="s">
        <v>351</v>
      </c>
      <c r="D61" s="53" t="s">
        <v>362</v>
      </c>
      <c r="E61" s="60" t="s">
        <v>363</v>
      </c>
      <c r="F61" s="103">
        <v>24000</v>
      </c>
      <c r="G61" s="95" t="s">
        <v>18</v>
      </c>
      <c r="H61" s="95" t="s">
        <v>18</v>
      </c>
      <c r="I61" s="98" t="s">
        <v>18</v>
      </c>
      <c r="J61" s="92">
        <v>27500</v>
      </c>
      <c r="K61" s="95" t="s">
        <v>18</v>
      </c>
      <c r="L61" s="95" t="s">
        <v>18</v>
      </c>
      <c r="M61" s="98" t="s">
        <v>18</v>
      </c>
    </row>
    <row r="62" spans="1:13" x14ac:dyDescent="0.25">
      <c r="A62" s="48" t="s">
        <v>319</v>
      </c>
      <c r="B62" s="49" t="s">
        <v>320</v>
      </c>
      <c r="C62" s="1" t="s">
        <v>351</v>
      </c>
      <c r="D62" s="53" t="s">
        <v>364</v>
      </c>
      <c r="E62" s="60" t="s">
        <v>365</v>
      </c>
      <c r="F62" s="103">
        <v>24000</v>
      </c>
      <c r="G62" s="95" t="s">
        <v>18</v>
      </c>
      <c r="H62" s="95" t="s">
        <v>18</v>
      </c>
      <c r="I62" s="98" t="s">
        <v>18</v>
      </c>
      <c r="J62" s="92">
        <v>27500</v>
      </c>
      <c r="K62" s="95" t="s">
        <v>18</v>
      </c>
      <c r="L62" s="95" t="s">
        <v>18</v>
      </c>
      <c r="M62" s="98" t="s">
        <v>18</v>
      </c>
    </row>
    <row r="63" spans="1:13" x14ac:dyDescent="0.25">
      <c r="A63" s="48" t="s">
        <v>319</v>
      </c>
      <c r="B63" s="49" t="s">
        <v>320</v>
      </c>
      <c r="C63" s="1" t="s">
        <v>351</v>
      </c>
      <c r="D63" s="53" t="s">
        <v>366</v>
      </c>
      <c r="E63" s="60" t="s">
        <v>367</v>
      </c>
      <c r="F63" s="103">
        <v>24000</v>
      </c>
      <c r="G63" s="95" t="s">
        <v>18</v>
      </c>
      <c r="H63" s="95" t="s">
        <v>18</v>
      </c>
      <c r="I63" s="98" t="s">
        <v>18</v>
      </c>
      <c r="J63" s="92">
        <v>27500</v>
      </c>
      <c r="K63" s="95" t="s">
        <v>18</v>
      </c>
      <c r="L63" s="95" t="s">
        <v>18</v>
      </c>
      <c r="M63" s="98" t="s">
        <v>18</v>
      </c>
    </row>
    <row r="64" spans="1:13" x14ac:dyDescent="0.25">
      <c r="A64" s="48" t="s">
        <v>319</v>
      </c>
      <c r="B64" s="49" t="s">
        <v>320</v>
      </c>
      <c r="C64" s="49" t="s">
        <v>334</v>
      </c>
      <c r="D64" s="62" t="s">
        <v>368</v>
      </c>
      <c r="E64" s="63" t="s">
        <v>369</v>
      </c>
      <c r="F64" s="103">
        <v>2500</v>
      </c>
      <c r="G64" s="95" t="s">
        <v>18</v>
      </c>
      <c r="H64" s="95" t="s">
        <v>18</v>
      </c>
      <c r="I64" s="98" t="s">
        <v>18</v>
      </c>
      <c r="J64" s="92" t="s">
        <v>18</v>
      </c>
      <c r="K64" s="95" t="s">
        <v>18</v>
      </c>
      <c r="L64" s="95" t="s">
        <v>18</v>
      </c>
      <c r="M64" s="98" t="s">
        <v>18</v>
      </c>
    </row>
    <row r="65" spans="1:13" x14ac:dyDescent="0.25">
      <c r="A65" s="48" t="s">
        <v>319</v>
      </c>
      <c r="B65" s="49" t="s">
        <v>320</v>
      </c>
      <c r="C65" s="49" t="s">
        <v>351</v>
      </c>
      <c r="D65" s="62" t="s">
        <v>370</v>
      </c>
      <c r="E65" s="63" t="s">
        <v>371</v>
      </c>
      <c r="F65" s="103">
        <v>3500</v>
      </c>
      <c r="G65" s="95" t="s">
        <v>18</v>
      </c>
      <c r="H65" s="95" t="s">
        <v>18</v>
      </c>
      <c r="I65" s="98" t="s">
        <v>18</v>
      </c>
      <c r="J65" s="92" t="s">
        <v>18</v>
      </c>
      <c r="K65" s="95" t="s">
        <v>18</v>
      </c>
      <c r="L65" s="95" t="s">
        <v>18</v>
      </c>
      <c r="M65" s="98" t="s">
        <v>18</v>
      </c>
    </row>
    <row r="66" spans="1:13" x14ac:dyDescent="0.25">
      <c r="A66" s="48" t="s">
        <v>319</v>
      </c>
      <c r="B66" s="49" t="s">
        <v>320</v>
      </c>
      <c r="C66" s="1" t="s">
        <v>372</v>
      </c>
      <c r="D66" s="62" t="s">
        <v>373</v>
      </c>
      <c r="E66" s="63" t="s">
        <v>374</v>
      </c>
      <c r="F66" s="103">
        <v>1500</v>
      </c>
      <c r="G66" s="95" t="s">
        <v>18</v>
      </c>
      <c r="H66" s="95" t="s">
        <v>18</v>
      </c>
      <c r="I66" s="98" t="s">
        <v>18</v>
      </c>
      <c r="J66" s="92" t="s">
        <v>18</v>
      </c>
      <c r="K66" s="95" t="s">
        <v>18</v>
      </c>
      <c r="L66" s="95" t="s">
        <v>18</v>
      </c>
      <c r="M66" s="98" t="s">
        <v>18</v>
      </c>
    </row>
    <row r="67" spans="1:13" x14ac:dyDescent="0.25">
      <c r="A67" s="48" t="s">
        <v>319</v>
      </c>
      <c r="B67" s="49" t="s">
        <v>320</v>
      </c>
      <c r="C67" s="1" t="s">
        <v>372</v>
      </c>
      <c r="D67" s="62" t="s">
        <v>375</v>
      </c>
      <c r="E67" s="63" t="s">
        <v>376</v>
      </c>
      <c r="F67" s="103">
        <v>1500</v>
      </c>
      <c r="G67" s="95" t="s">
        <v>18</v>
      </c>
      <c r="H67" s="95" t="s">
        <v>18</v>
      </c>
      <c r="I67" s="98" t="s">
        <v>18</v>
      </c>
      <c r="J67" s="92" t="s">
        <v>18</v>
      </c>
      <c r="K67" s="95" t="s">
        <v>18</v>
      </c>
      <c r="L67" s="95" t="s">
        <v>18</v>
      </c>
      <c r="M67" s="98" t="s">
        <v>18</v>
      </c>
    </row>
    <row r="68" spans="1:13" x14ac:dyDescent="0.25">
      <c r="A68" s="48" t="s">
        <v>319</v>
      </c>
      <c r="B68" s="49" t="s">
        <v>320</v>
      </c>
      <c r="C68" s="1" t="s">
        <v>377</v>
      </c>
      <c r="D68" s="62" t="s">
        <v>378</v>
      </c>
      <c r="E68" s="63" t="s">
        <v>379</v>
      </c>
      <c r="F68" s="103">
        <v>800</v>
      </c>
      <c r="G68" s="95" t="s">
        <v>18</v>
      </c>
      <c r="H68" s="95" t="s">
        <v>18</v>
      </c>
      <c r="I68" s="98" t="s">
        <v>18</v>
      </c>
      <c r="J68" s="92" t="s">
        <v>18</v>
      </c>
      <c r="K68" s="95" t="s">
        <v>18</v>
      </c>
      <c r="L68" s="95" t="s">
        <v>18</v>
      </c>
      <c r="M68" s="98" t="s">
        <v>18</v>
      </c>
    </row>
    <row r="69" spans="1:13" x14ac:dyDescent="0.25">
      <c r="A69" s="48" t="s">
        <v>319</v>
      </c>
      <c r="B69" s="49" t="s">
        <v>320</v>
      </c>
      <c r="C69" s="49" t="s">
        <v>380</v>
      </c>
      <c r="D69" s="53" t="s">
        <v>381</v>
      </c>
      <c r="E69" s="64" t="s">
        <v>382</v>
      </c>
      <c r="F69" s="103">
        <v>33000</v>
      </c>
      <c r="G69" s="95">
        <v>0.15</v>
      </c>
      <c r="H69" s="96">
        <f t="shared" ref="H67:H130" si="4">F69*G69</f>
        <v>4950</v>
      </c>
      <c r="I69" s="97">
        <f t="shared" ref="I67:I130" si="5">F69-H69</f>
        <v>28050</v>
      </c>
      <c r="J69" s="92">
        <v>38500</v>
      </c>
      <c r="K69" s="95">
        <v>0.15</v>
      </c>
      <c r="L69" s="96">
        <f t="shared" ref="L67:L130" si="6">J69*K69</f>
        <v>5775</v>
      </c>
      <c r="M69" s="97">
        <f t="shared" ref="M67:M130" si="7">J69-L69</f>
        <v>32725</v>
      </c>
    </row>
    <row r="70" spans="1:13" x14ac:dyDescent="0.25">
      <c r="A70" s="48" t="s">
        <v>319</v>
      </c>
      <c r="B70" s="49" t="s">
        <v>320</v>
      </c>
      <c r="C70" s="49" t="s">
        <v>380</v>
      </c>
      <c r="D70" s="53" t="s">
        <v>383</v>
      </c>
      <c r="E70" s="60" t="s">
        <v>384</v>
      </c>
      <c r="F70" s="103">
        <v>17000</v>
      </c>
      <c r="G70" s="95" t="s">
        <v>18</v>
      </c>
      <c r="H70" s="95" t="s">
        <v>18</v>
      </c>
      <c r="I70" s="98" t="s">
        <v>18</v>
      </c>
      <c r="J70" s="92">
        <v>20000</v>
      </c>
      <c r="K70" s="95" t="s">
        <v>18</v>
      </c>
      <c r="L70" s="95" t="s">
        <v>18</v>
      </c>
      <c r="M70" s="98" t="s">
        <v>18</v>
      </c>
    </row>
    <row r="71" spans="1:13" x14ac:dyDescent="0.25">
      <c r="A71" s="48" t="s">
        <v>319</v>
      </c>
      <c r="B71" s="49" t="s">
        <v>320</v>
      </c>
      <c r="C71" s="49" t="s">
        <v>380</v>
      </c>
      <c r="D71" s="53" t="s">
        <v>385</v>
      </c>
      <c r="E71" s="60" t="s">
        <v>386</v>
      </c>
      <c r="F71" s="103">
        <v>17000</v>
      </c>
      <c r="G71" s="95" t="s">
        <v>18</v>
      </c>
      <c r="H71" s="95" t="s">
        <v>18</v>
      </c>
      <c r="I71" s="98" t="s">
        <v>18</v>
      </c>
      <c r="J71" s="92">
        <v>20000</v>
      </c>
      <c r="K71" s="95" t="s">
        <v>18</v>
      </c>
      <c r="L71" s="95" t="s">
        <v>18</v>
      </c>
      <c r="M71" s="98" t="s">
        <v>18</v>
      </c>
    </row>
    <row r="72" spans="1:13" x14ac:dyDescent="0.25">
      <c r="A72" s="48" t="s">
        <v>319</v>
      </c>
      <c r="B72" s="49" t="s">
        <v>320</v>
      </c>
      <c r="C72" s="49" t="s">
        <v>380</v>
      </c>
      <c r="D72" s="53" t="s">
        <v>387</v>
      </c>
      <c r="E72" s="60" t="s">
        <v>388</v>
      </c>
      <c r="F72" s="103">
        <v>17000</v>
      </c>
      <c r="G72" s="95" t="s">
        <v>18</v>
      </c>
      <c r="H72" s="95" t="s">
        <v>18</v>
      </c>
      <c r="I72" s="98" t="s">
        <v>18</v>
      </c>
      <c r="J72" s="92">
        <v>20000</v>
      </c>
      <c r="K72" s="95" t="s">
        <v>18</v>
      </c>
      <c r="L72" s="95" t="s">
        <v>18</v>
      </c>
      <c r="M72" s="98" t="s">
        <v>18</v>
      </c>
    </row>
    <row r="73" spans="1:13" x14ac:dyDescent="0.25">
      <c r="A73" s="48" t="s">
        <v>319</v>
      </c>
      <c r="B73" s="49" t="s">
        <v>320</v>
      </c>
      <c r="C73" s="49" t="s">
        <v>380</v>
      </c>
      <c r="D73" s="53" t="s">
        <v>389</v>
      </c>
      <c r="E73" s="64" t="s">
        <v>390</v>
      </c>
      <c r="F73" s="103">
        <v>43000</v>
      </c>
      <c r="G73" s="95">
        <v>0.15</v>
      </c>
      <c r="H73" s="96">
        <f t="shared" si="4"/>
        <v>6450</v>
      </c>
      <c r="I73" s="97">
        <f t="shared" si="5"/>
        <v>36550</v>
      </c>
      <c r="J73" s="92">
        <v>49500</v>
      </c>
      <c r="K73" s="95">
        <v>0.15</v>
      </c>
      <c r="L73" s="96">
        <f t="shared" si="6"/>
        <v>7425</v>
      </c>
      <c r="M73" s="97">
        <f t="shared" si="7"/>
        <v>42075</v>
      </c>
    </row>
    <row r="74" spans="1:13" x14ac:dyDescent="0.25">
      <c r="A74" s="48" t="s">
        <v>319</v>
      </c>
      <c r="B74" s="49" t="s">
        <v>320</v>
      </c>
      <c r="C74" s="49" t="s">
        <v>380</v>
      </c>
      <c r="D74" s="53" t="s">
        <v>391</v>
      </c>
      <c r="E74" s="60" t="s">
        <v>392</v>
      </c>
      <c r="F74" s="103">
        <v>22500</v>
      </c>
      <c r="G74" s="95" t="s">
        <v>18</v>
      </c>
      <c r="H74" s="95" t="s">
        <v>18</v>
      </c>
      <c r="I74" s="98" t="s">
        <v>18</v>
      </c>
      <c r="J74" s="92">
        <v>26500</v>
      </c>
      <c r="K74" s="95" t="s">
        <v>18</v>
      </c>
      <c r="L74" s="95" t="s">
        <v>18</v>
      </c>
      <c r="M74" s="98" t="s">
        <v>18</v>
      </c>
    </row>
    <row r="75" spans="1:13" x14ac:dyDescent="0.25">
      <c r="A75" s="48" t="s">
        <v>319</v>
      </c>
      <c r="B75" s="49" t="s">
        <v>320</v>
      </c>
      <c r="C75" s="49" t="s">
        <v>380</v>
      </c>
      <c r="D75" s="53" t="s">
        <v>393</v>
      </c>
      <c r="E75" s="60" t="s">
        <v>394</v>
      </c>
      <c r="F75" s="103">
        <v>22500</v>
      </c>
      <c r="G75" s="95" t="s">
        <v>18</v>
      </c>
      <c r="H75" s="95" t="s">
        <v>18</v>
      </c>
      <c r="I75" s="98" t="s">
        <v>18</v>
      </c>
      <c r="J75" s="92">
        <v>26500</v>
      </c>
      <c r="K75" s="95" t="s">
        <v>18</v>
      </c>
      <c r="L75" s="95" t="s">
        <v>18</v>
      </c>
      <c r="M75" s="98" t="s">
        <v>18</v>
      </c>
    </row>
    <row r="76" spans="1:13" x14ac:dyDescent="0.25">
      <c r="A76" s="48" t="s">
        <v>319</v>
      </c>
      <c r="B76" s="49" t="s">
        <v>320</v>
      </c>
      <c r="C76" s="49" t="s">
        <v>380</v>
      </c>
      <c r="D76" s="53" t="s">
        <v>395</v>
      </c>
      <c r="E76" s="60" t="s">
        <v>396</v>
      </c>
      <c r="F76" s="103">
        <v>22500</v>
      </c>
      <c r="G76" s="95" t="s">
        <v>18</v>
      </c>
      <c r="H76" s="95" t="s">
        <v>18</v>
      </c>
      <c r="I76" s="98" t="s">
        <v>18</v>
      </c>
      <c r="J76" s="92">
        <v>26500</v>
      </c>
      <c r="K76" s="95" t="s">
        <v>18</v>
      </c>
      <c r="L76" s="95" t="s">
        <v>18</v>
      </c>
      <c r="M76" s="98" t="s">
        <v>18</v>
      </c>
    </row>
    <row r="77" spans="1:13" x14ac:dyDescent="0.25">
      <c r="A77" s="48" t="s">
        <v>319</v>
      </c>
      <c r="B77" s="49" t="s">
        <v>320</v>
      </c>
      <c r="C77" s="49" t="s">
        <v>397</v>
      </c>
      <c r="D77" s="53" t="s">
        <v>398</v>
      </c>
      <c r="E77" s="64" t="s">
        <v>399</v>
      </c>
      <c r="F77" s="103">
        <v>38500</v>
      </c>
      <c r="G77" s="95">
        <v>0.15</v>
      </c>
      <c r="H77" s="96">
        <f t="shared" si="4"/>
        <v>5775</v>
      </c>
      <c r="I77" s="97">
        <f t="shared" si="5"/>
        <v>32725</v>
      </c>
      <c r="J77" s="92">
        <v>44500</v>
      </c>
      <c r="K77" s="95">
        <v>0.15</v>
      </c>
      <c r="L77" s="96">
        <f t="shared" si="6"/>
        <v>6675</v>
      </c>
      <c r="M77" s="97">
        <f t="shared" si="7"/>
        <v>37825</v>
      </c>
    </row>
    <row r="78" spans="1:13" x14ac:dyDescent="0.25">
      <c r="A78" s="48" t="s">
        <v>319</v>
      </c>
      <c r="B78" s="49" t="s">
        <v>320</v>
      </c>
      <c r="C78" s="49" t="s">
        <v>397</v>
      </c>
      <c r="D78" s="53" t="s">
        <v>400</v>
      </c>
      <c r="E78" s="60" t="s">
        <v>401</v>
      </c>
      <c r="F78" s="103">
        <v>20500</v>
      </c>
      <c r="G78" s="95" t="s">
        <v>18</v>
      </c>
      <c r="H78" s="95" t="s">
        <v>18</v>
      </c>
      <c r="I78" s="98" t="s">
        <v>18</v>
      </c>
      <c r="J78" s="92">
        <v>24000</v>
      </c>
      <c r="K78" s="95" t="s">
        <v>18</v>
      </c>
      <c r="L78" s="95" t="s">
        <v>18</v>
      </c>
      <c r="M78" s="98" t="s">
        <v>18</v>
      </c>
    </row>
    <row r="79" spans="1:13" x14ac:dyDescent="0.25">
      <c r="A79" s="48" t="s">
        <v>319</v>
      </c>
      <c r="B79" s="49" t="s">
        <v>320</v>
      </c>
      <c r="C79" s="49" t="s">
        <v>397</v>
      </c>
      <c r="D79" s="53" t="s">
        <v>402</v>
      </c>
      <c r="E79" s="60" t="s">
        <v>403</v>
      </c>
      <c r="F79" s="103">
        <v>20500</v>
      </c>
      <c r="G79" s="95" t="s">
        <v>18</v>
      </c>
      <c r="H79" s="95" t="s">
        <v>18</v>
      </c>
      <c r="I79" s="98" t="s">
        <v>18</v>
      </c>
      <c r="J79" s="92">
        <v>24000</v>
      </c>
      <c r="K79" s="95" t="s">
        <v>18</v>
      </c>
      <c r="L79" s="95" t="s">
        <v>18</v>
      </c>
      <c r="M79" s="98" t="s">
        <v>18</v>
      </c>
    </row>
    <row r="80" spans="1:13" x14ac:dyDescent="0.25">
      <c r="A80" s="48" t="s">
        <v>319</v>
      </c>
      <c r="B80" s="49" t="s">
        <v>320</v>
      </c>
      <c r="C80" s="49" t="s">
        <v>397</v>
      </c>
      <c r="D80" s="53" t="s">
        <v>404</v>
      </c>
      <c r="E80" s="60" t="s">
        <v>405</v>
      </c>
      <c r="F80" s="103">
        <v>20500</v>
      </c>
      <c r="G80" s="95" t="s">
        <v>18</v>
      </c>
      <c r="H80" s="95" t="s">
        <v>18</v>
      </c>
      <c r="I80" s="98" t="s">
        <v>18</v>
      </c>
      <c r="J80" s="92">
        <v>24000</v>
      </c>
      <c r="K80" s="95" t="s">
        <v>18</v>
      </c>
      <c r="L80" s="95" t="s">
        <v>18</v>
      </c>
      <c r="M80" s="98" t="s">
        <v>18</v>
      </c>
    </row>
    <row r="81" spans="1:13" x14ac:dyDescent="0.25">
      <c r="A81" s="48" t="s">
        <v>319</v>
      </c>
      <c r="B81" s="49" t="s">
        <v>320</v>
      </c>
      <c r="C81" s="49" t="s">
        <v>397</v>
      </c>
      <c r="D81" s="53" t="s">
        <v>406</v>
      </c>
      <c r="E81" s="64" t="s">
        <v>407</v>
      </c>
      <c r="F81" s="103">
        <v>50000</v>
      </c>
      <c r="G81" s="95">
        <v>0.15</v>
      </c>
      <c r="H81" s="96">
        <f t="shared" si="4"/>
        <v>7500</v>
      </c>
      <c r="I81" s="97">
        <f t="shared" si="5"/>
        <v>42500</v>
      </c>
      <c r="J81" s="92">
        <v>57000</v>
      </c>
      <c r="K81" s="95">
        <v>0.15</v>
      </c>
      <c r="L81" s="96">
        <f t="shared" si="6"/>
        <v>8550</v>
      </c>
      <c r="M81" s="97">
        <f t="shared" si="7"/>
        <v>48450</v>
      </c>
    </row>
    <row r="82" spans="1:13" x14ac:dyDescent="0.25">
      <c r="A82" s="48" t="s">
        <v>319</v>
      </c>
      <c r="B82" s="49" t="s">
        <v>320</v>
      </c>
      <c r="C82" s="49" t="s">
        <v>397</v>
      </c>
      <c r="D82" s="53" t="s">
        <v>408</v>
      </c>
      <c r="E82" s="60" t="s">
        <v>409</v>
      </c>
      <c r="F82" s="103">
        <v>26000</v>
      </c>
      <c r="G82" s="95" t="s">
        <v>18</v>
      </c>
      <c r="H82" s="95" t="s">
        <v>18</v>
      </c>
      <c r="I82" s="98" t="s">
        <v>18</v>
      </c>
      <c r="J82" s="92">
        <v>30500</v>
      </c>
      <c r="K82" s="95" t="s">
        <v>18</v>
      </c>
      <c r="L82" s="95" t="s">
        <v>18</v>
      </c>
      <c r="M82" s="98" t="s">
        <v>18</v>
      </c>
    </row>
    <row r="83" spans="1:13" x14ac:dyDescent="0.25">
      <c r="A83" s="48" t="s">
        <v>319</v>
      </c>
      <c r="B83" s="49" t="s">
        <v>320</v>
      </c>
      <c r="C83" s="49" t="s">
        <v>397</v>
      </c>
      <c r="D83" s="53" t="s">
        <v>410</v>
      </c>
      <c r="E83" s="60" t="s">
        <v>411</v>
      </c>
      <c r="F83" s="103">
        <v>26000</v>
      </c>
      <c r="G83" s="95" t="s">
        <v>18</v>
      </c>
      <c r="H83" s="95" t="s">
        <v>18</v>
      </c>
      <c r="I83" s="98" t="s">
        <v>18</v>
      </c>
      <c r="J83" s="92">
        <v>30500</v>
      </c>
      <c r="K83" s="95" t="s">
        <v>18</v>
      </c>
      <c r="L83" s="95" t="s">
        <v>18</v>
      </c>
      <c r="M83" s="98" t="s">
        <v>18</v>
      </c>
    </row>
    <row r="84" spans="1:13" x14ac:dyDescent="0.25">
      <c r="A84" s="48" t="s">
        <v>319</v>
      </c>
      <c r="B84" s="49" t="s">
        <v>320</v>
      </c>
      <c r="C84" s="49" t="s">
        <v>397</v>
      </c>
      <c r="D84" s="53" t="s">
        <v>412</v>
      </c>
      <c r="E84" s="60" t="s">
        <v>413</v>
      </c>
      <c r="F84" s="103">
        <v>26000</v>
      </c>
      <c r="G84" s="95" t="s">
        <v>18</v>
      </c>
      <c r="H84" s="95" t="s">
        <v>18</v>
      </c>
      <c r="I84" s="98" t="s">
        <v>18</v>
      </c>
      <c r="J84" s="92">
        <v>30500</v>
      </c>
      <c r="K84" s="95" t="s">
        <v>18</v>
      </c>
      <c r="L84" s="95" t="s">
        <v>18</v>
      </c>
      <c r="M84" s="98" t="s">
        <v>18</v>
      </c>
    </row>
    <row r="85" spans="1:13" x14ac:dyDescent="0.25">
      <c r="A85" s="48" t="s">
        <v>319</v>
      </c>
      <c r="B85" s="49" t="s">
        <v>320</v>
      </c>
      <c r="C85" s="49" t="s">
        <v>414</v>
      </c>
      <c r="D85" s="53" t="s">
        <v>415</v>
      </c>
      <c r="E85" s="59" t="s">
        <v>416</v>
      </c>
      <c r="F85" s="103">
        <v>30000</v>
      </c>
      <c r="G85" s="95">
        <v>0.15</v>
      </c>
      <c r="H85" s="96">
        <f t="shared" si="4"/>
        <v>4500</v>
      </c>
      <c r="I85" s="97">
        <f t="shared" si="5"/>
        <v>25500</v>
      </c>
      <c r="J85" s="92">
        <v>34500</v>
      </c>
      <c r="K85" s="95">
        <v>0.15</v>
      </c>
      <c r="L85" s="96">
        <f t="shared" si="6"/>
        <v>5175</v>
      </c>
      <c r="M85" s="97">
        <f t="shared" si="7"/>
        <v>29325</v>
      </c>
    </row>
    <row r="86" spans="1:13" x14ac:dyDescent="0.25">
      <c r="A86" s="48" t="s">
        <v>319</v>
      </c>
      <c r="B86" s="49" t="s">
        <v>320</v>
      </c>
      <c r="C86" s="49" t="s">
        <v>414</v>
      </c>
      <c r="D86" s="53" t="s">
        <v>417</v>
      </c>
      <c r="E86" s="60" t="s">
        <v>418</v>
      </c>
      <c r="F86" s="103">
        <v>15500</v>
      </c>
      <c r="G86" s="95" t="s">
        <v>18</v>
      </c>
      <c r="H86" s="95" t="s">
        <v>18</v>
      </c>
      <c r="I86" s="98" t="s">
        <v>18</v>
      </c>
      <c r="J86" s="92">
        <v>18500</v>
      </c>
      <c r="K86" s="95" t="s">
        <v>18</v>
      </c>
      <c r="L86" s="95" t="s">
        <v>18</v>
      </c>
      <c r="M86" s="98" t="s">
        <v>18</v>
      </c>
    </row>
    <row r="87" spans="1:13" x14ac:dyDescent="0.25">
      <c r="A87" s="48" t="s">
        <v>319</v>
      </c>
      <c r="B87" s="49" t="s">
        <v>320</v>
      </c>
      <c r="C87" s="49" t="s">
        <v>414</v>
      </c>
      <c r="D87" s="53" t="s">
        <v>419</v>
      </c>
      <c r="E87" s="60" t="s">
        <v>420</v>
      </c>
      <c r="F87" s="103">
        <v>15500</v>
      </c>
      <c r="G87" s="95" t="s">
        <v>18</v>
      </c>
      <c r="H87" s="95" t="s">
        <v>18</v>
      </c>
      <c r="I87" s="98" t="s">
        <v>18</v>
      </c>
      <c r="J87" s="92">
        <v>18500</v>
      </c>
      <c r="K87" s="95" t="s">
        <v>18</v>
      </c>
      <c r="L87" s="95" t="s">
        <v>18</v>
      </c>
      <c r="M87" s="98" t="s">
        <v>18</v>
      </c>
    </row>
    <row r="88" spans="1:13" x14ac:dyDescent="0.25">
      <c r="A88" s="48" t="s">
        <v>319</v>
      </c>
      <c r="B88" s="49" t="s">
        <v>320</v>
      </c>
      <c r="C88" s="49" t="s">
        <v>414</v>
      </c>
      <c r="D88" s="53" t="s">
        <v>421</v>
      </c>
      <c r="E88" s="60" t="s">
        <v>422</v>
      </c>
      <c r="F88" s="103">
        <v>15500</v>
      </c>
      <c r="G88" s="95" t="s">
        <v>18</v>
      </c>
      <c r="H88" s="95" t="s">
        <v>18</v>
      </c>
      <c r="I88" s="98" t="s">
        <v>18</v>
      </c>
      <c r="J88" s="92">
        <v>18500</v>
      </c>
      <c r="K88" s="95" t="s">
        <v>18</v>
      </c>
      <c r="L88" s="95" t="s">
        <v>18</v>
      </c>
      <c r="M88" s="98" t="s">
        <v>18</v>
      </c>
    </row>
    <row r="89" spans="1:13" x14ac:dyDescent="0.25">
      <c r="A89" s="48" t="s">
        <v>319</v>
      </c>
      <c r="B89" s="49" t="s">
        <v>320</v>
      </c>
      <c r="C89" s="49" t="s">
        <v>414</v>
      </c>
      <c r="D89" s="53" t="s">
        <v>423</v>
      </c>
      <c r="E89" s="59" t="s">
        <v>424</v>
      </c>
      <c r="F89" s="103">
        <v>39000</v>
      </c>
      <c r="G89" s="95">
        <v>0.15</v>
      </c>
      <c r="H89" s="96">
        <f t="shared" si="4"/>
        <v>5850</v>
      </c>
      <c r="I89" s="97">
        <f t="shared" si="5"/>
        <v>33150</v>
      </c>
      <c r="J89" s="92">
        <v>44500</v>
      </c>
      <c r="K89" s="95">
        <v>0.15</v>
      </c>
      <c r="L89" s="96">
        <f t="shared" si="6"/>
        <v>6675</v>
      </c>
      <c r="M89" s="97">
        <f t="shared" si="7"/>
        <v>37825</v>
      </c>
    </row>
    <row r="90" spans="1:13" x14ac:dyDescent="0.25">
      <c r="A90" s="48" t="s">
        <v>319</v>
      </c>
      <c r="B90" s="49" t="s">
        <v>320</v>
      </c>
      <c r="C90" s="49" t="s">
        <v>414</v>
      </c>
      <c r="D90" s="53" t="s">
        <v>425</v>
      </c>
      <c r="E90" s="60" t="s">
        <v>426</v>
      </c>
      <c r="F90" s="103">
        <v>20500</v>
      </c>
      <c r="G90" s="95" t="s">
        <v>18</v>
      </c>
      <c r="H90" s="95" t="s">
        <v>18</v>
      </c>
      <c r="I90" s="98" t="s">
        <v>18</v>
      </c>
      <c r="J90" s="92">
        <v>23500</v>
      </c>
      <c r="K90" s="95" t="s">
        <v>18</v>
      </c>
      <c r="L90" s="95" t="s">
        <v>18</v>
      </c>
      <c r="M90" s="98" t="s">
        <v>18</v>
      </c>
    </row>
    <row r="91" spans="1:13" x14ac:dyDescent="0.25">
      <c r="A91" s="48" t="s">
        <v>319</v>
      </c>
      <c r="B91" s="49" t="s">
        <v>320</v>
      </c>
      <c r="C91" s="49" t="s">
        <v>414</v>
      </c>
      <c r="D91" s="53" t="s">
        <v>427</v>
      </c>
      <c r="E91" s="60" t="s">
        <v>428</v>
      </c>
      <c r="F91" s="103">
        <v>20500</v>
      </c>
      <c r="G91" s="95" t="s">
        <v>18</v>
      </c>
      <c r="H91" s="95" t="s">
        <v>18</v>
      </c>
      <c r="I91" s="98" t="s">
        <v>18</v>
      </c>
      <c r="J91" s="92">
        <v>23500</v>
      </c>
      <c r="K91" s="95" t="s">
        <v>18</v>
      </c>
      <c r="L91" s="95" t="s">
        <v>18</v>
      </c>
      <c r="M91" s="98" t="s">
        <v>18</v>
      </c>
    </row>
    <row r="92" spans="1:13" x14ac:dyDescent="0.25">
      <c r="A92" s="48" t="s">
        <v>319</v>
      </c>
      <c r="B92" s="49" t="s">
        <v>320</v>
      </c>
      <c r="C92" s="49" t="s">
        <v>414</v>
      </c>
      <c r="D92" s="53" t="s">
        <v>429</v>
      </c>
      <c r="E92" s="60" t="s">
        <v>430</v>
      </c>
      <c r="F92" s="103">
        <v>20500</v>
      </c>
      <c r="G92" s="95" t="s">
        <v>18</v>
      </c>
      <c r="H92" s="95" t="s">
        <v>18</v>
      </c>
      <c r="I92" s="98" t="s">
        <v>18</v>
      </c>
      <c r="J92" s="92">
        <v>23500</v>
      </c>
      <c r="K92" s="95" t="s">
        <v>18</v>
      </c>
      <c r="L92" s="95" t="s">
        <v>18</v>
      </c>
      <c r="M92" s="98" t="s">
        <v>18</v>
      </c>
    </row>
    <row r="93" spans="1:13" x14ac:dyDescent="0.25">
      <c r="A93" s="48" t="s">
        <v>319</v>
      </c>
      <c r="B93" s="49" t="s">
        <v>320</v>
      </c>
      <c r="C93" s="49" t="s">
        <v>431</v>
      </c>
      <c r="D93" s="53" t="s">
        <v>432</v>
      </c>
      <c r="E93" s="59" t="s">
        <v>433</v>
      </c>
      <c r="F93" s="103">
        <v>35000</v>
      </c>
      <c r="G93" s="95">
        <v>0.15</v>
      </c>
      <c r="H93" s="96">
        <f t="shared" si="4"/>
        <v>5250</v>
      </c>
      <c r="I93" s="97">
        <f t="shared" si="5"/>
        <v>29750</v>
      </c>
      <c r="J93" s="92">
        <v>40000</v>
      </c>
      <c r="K93" s="95">
        <v>0.15</v>
      </c>
      <c r="L93" s="96">
        <f t="shared" si="6"/>
        <v>6000</v>
      </c>
      <c r="M93" s="97">
        <f t="shared" si="7"/>
        <v>34000</v>
      </c>
    </row>
    <row r="94" spans="1:13" x14ac:dyDescent="0.25">
      <c r="A94" s="48" t="s">
        <v>319</v>
      </c>
      <c r="B94" s="49" t="s">
        <v>320</v>
      </c>
      <c r="C94" s="49" t="s">
        <v>431</v>
      </c>
      <c r="D94" s="53" t="s">
        <v>434</v>
      </c>
      <c r="E94" s="60" t="s">
        <v>435</v>
      </c>
      <c r="F94" s="103">
        <v>18000</v>
      </c>
      <c r="G94" s="95" t="s">
        <v>18</v>
      </c>
      <c r="H94" s="95" t="s">
        <v>18</v>
      </c>
      <c r="I94" s="98" t="s">
        <v>18</v>
      </c>
      <c r="J94" s="92">
        <v>21000</v>
      </c>
      <c r="K94" s="95" t="s">
        <v>18</v>
      </c>
      <c r="L94" s="95" t="s">
        <v>18</v>
      </c>
      <c r="M94" s="98" t="s">
        <v>18</v>
      </c>
    </row>
    <row r="95" spans="1:13" x14ac:dyDescent="0.25">
      <c r="A95" s="48" t="s">
        <v>319</v>
      </c>
      <c r="B95" s="49" t="s">
        <v>320</v>
      </c>
      <c r="C95" s="49" t="s">
        <v>431</v>
      </c>
      <c r="D95" s="53" t="s">
        <v>436</v>
      </c>
      <c r="E95" s="60" t="s">
        <v>437</v>
      </c>
      <c r="F95" s="103">
        <v>18000</v>
      </c>
      <c r="G95" s="95" t="s">
        <v>18</v>
      </c>
      <c r="H95" s="95" t="s">
        <v>18</v>
      </c>
      <c r="I95" s="98" t="s">
        <v>18</v>
      </c>
      <c r="J95" s="92">
        <v>21000</v>
      </c>
      <c r="K95" s="95" t="s">
        <v>18</v>
      </c>
      <c r="L95" s="95" t="s">
        <v>18</v>
      </c>
      <c r="M95" s="98" t="s">
        <v>18</v>
      </c>
    </row>
    <row r="96" spans="1:13" x14ac:dyDescent="0.25">
      <c r="A96" s="48" t="s">
        <v>319</v>
      </c>
      <c r="B96" s="49" t="s">
        <v>320</v>
      </c>
      <c r="C96" s="49" t="s">
        <v>431</v>
      </c>
      <c r="D96" s="53" t="s">
        <v>438</v>
      </c>
      <c r="E96" s="60" t="s">
        <v>439</v>
      </c>
      <c r="F96" s="103">
        <v>18000</v>
      </c>
      <c r="G96" s="95" t="s">
        <v>18</v>
      </c>
      <c r="H96" s="95" t="s">
        <v>18</v>
      </c>
      <c r="I96" s="98" t="s">
        <v>18</v>
      </c>
      <c r="J96" s="92">
        <v>21000</v>
      </c>
      <c r="K96" s="95" t="s">
        <v>18</v>
      </c>
      <c r="L96" s="95" t="s">
        <v>18</v>
      </c>
      <c r="M96" s="98" t="s">
        <v>18</v>
      </c>
    </row>
    <row r="97" spans="1:13" x14ac:dyDescent="0.25">
      <c r="A97" s="48" t="s">
        <v>319</v>
      </c>
      <c r="B97" s="49" t="s">
        <v>320</v>
      </c>
      <c r="C97" s="49" t="s">
        <v>431</v>
      </c>
      <c r="D97" s="53" t="s">
        <v>440</v>
      </c>
      <c r="E97" s="59" t="s">
        <v>441</v>
      </c>
      <c r="F97" s="103">
        <v>45500</v>
      </c>
      <c r="G97" s="95">
        <v>0.15</v>
      </c>
      <c r="H97" s="96">
        <f t="shared" si="4"/>
        <v>6825</v>
      </c>
      <c r="I97" s="97">
        <f t="shared" si="5"/>
        <v>38675</v>
      </c>
      <c r="J97" s="92">
        <v>51500</v>
      </c>
      <c r="K97" s="95">
        <v>0.15</v>
      </c>
      <c r="L97" s="96">
        <f t="shared" si="6"/>
        <v>7725</v>
      </c>
      <c r="M97" s="97">
        <f t="shared" si="7"/>
        <v>43775</v>
      </c>
    </row>
    <row r="98" spans="1:13" x14ac:dyDescent="0.25">
      <c r="A98" s="48" t="s">
        <v>319</v>
      </c>
      <c r="B98" s="49" t="s">
        <v>320</v>
      </c>
      <c r="C98" s="49" t="s">
        <v>431</v>
      </c>
      <c r="D98" s="53" t="s">
        <v>442</v>
      </c>
      <c r="E98" s="60" t="s">
        <v>443</v>
      </c>
      <c r="F98" s="103">
        <v>24000</v>
      </c>
      <c r="G98" s="95" t="s">
        <v>18</v>
      </c>
      <c r="H98" s="95" t="s">
        <v>18</v>
      </c>
      <c r="I98" s="98" t="s">
        <v>18</v>
      </c>
      <c r="J98" s="92">
        <v>27500</v>
      </c>
      <c r="K98" s="95" t="s">
        <v>18</v>
      </c>
      <c r="L98" s="95" t="s">
        <v>18</v>
      </c>
      <c r="M98" s="98" t="s">
        <v>18</v>
      </c>
    </row>
    <row r="99" spans="1:13" x14ac:dyDescent="0.25">
      <c r="A99" s="48" t="s">
        <v>319</v>
      </c>
      <c r="B99" s="49" t="s">
        <v>320</v>
      </c>
      <c r="C99" s="49" t="s">
        <v>431</v>
      </c>
      <c r="D99" s="53" t="s">
        <v>444</v>
      </c>
      <c r="E99" s="60" t="s">
        <v>445</v>
      </c>
      <c r="F99" s="103">
        <v>24000</v>
      </c>
      <c r="G99" s="95" t="s">
        <v>18</v>
      </c>
      <c r="H99" s="95" t="s">
        <v>18</v>
      </c>
      <c r="I99" s="98" t="s">
        <v>18</v>
      </c>
      <c r="J99" s="92">
        <v>27500</v>
      </c>
      <c r="K99" s="95" t="s">
        <v>18</v>
      </c>
      <c r="L99" s="95" t="s">
        <v>18</v>
      </c>
      <c r="M99" s="98" t="s">
        <v>18</v>
      </c>
    </row>
    <row r="100" spans="1:13" x14ac:dyDescent="0.25">
      <c r="A100" s="48" t="s">
        <v>319</v>
      </c>
      <c r="B100" s="49" t="s">
        <v>320</v>
      </c>
      <c r="C100" s="49" t="s">
        <v>431</v>
      </c>
      <c r="D100" s="53" t="s">
        <v>446</v>
      </c>
      <c r="E100" s="60" t="s">
        <v>447</v>
      </c>
      <c r="F100" s="103">
        <v>24000</v>
      </c>
      <c r="G100" s="95" t="s">
        <v>18</v>
      </c>
      <c r="H100" s="95" t="s">
        <v>18</v>
      </c>
      <c r="I100" s="98" t="s">
        <v>18</v>
      </c>
      <c r="J100" s="92">
        <v>27500</v>
      </c>
      <c r="K100" s="95" t="s">
        <v>18</v>
      </c>
      <c r="L100" s="95" t="s">
        <v>18</v>
      </c>
      <c r="M100" s="98" t="s">
        <v>18</v>
      </c>
    </row>
    <row r="101" spans="1:13" x14ac:dyDescent="0.25">
      <c r="A101" s="48" t="s">
        <v>319</v>
      </c>
      <c r="B101" s="49" t="s">
        <v>320</v>
      </c>
      <c r="C101" s="49" t="s">
        <v>431</v>
      </c>
      <c r="D101" s="62" t="s">
        <v>448</v>
      </c>
      <c r="E101" s="63" t="s">
        <v>449</v>
      </c>
      <c r="F101" s="103">
        <v>2500</v>
      </c>
      <c r="G101" s="95" t="s">
        <v>18</v>
      </c>
      <c r="H101" s="95" t="s">
        <v>18</v>
      </c>
      <c r="I101" s="98" t="s">
        <v>18</v>
      </c>
      <c r="J101" s="92" t="s">
        <v>18</v>
      </c>
      <c r="K101" s="95" t="s">
        <v>18</v>
      </c>
      <c r="L101" s="95" t="s">
        <v>18</v>
      </c>
      <c r="M101" s="98" t="s">
        <v>18</v>
      </c>
    </row>
    <row r="102" spans="1:13" x14ac:dyDescent="0.25">
      <c r="A102" s="48" t="s">
        <v>319</v>
      </c>
      <c r="B102" s="49" t="s">
        <v>320</v>
      </c>
      <c r="C102" s="49" t="s">
        <v>431</v>
      </c>
      <c r="D102" s="62" t="s">
        <v>450</v>
      </c>
      <c r="E102" s="63" t="s">
        <v>451</v>
      </c>
      <c r="F102" s="103">
        <v>2500</v>
      </c>
      <c r="G102" s="95" t="s">
        <v>18</v>
      </c>
      <c r="H102" s="95" t="s">
        <v>18</v>
      </c>
      <c r="I102" s="98" t="s">
        <v>18</v>
      </c>
      <c r="J102" s="92" t="s">
        <v>18</v>
      </c>
      <c r="K102" s="95" t="s">
        <v>18</v>
      </c>
      <c r="L102" s="95" t="s">
        <v>18</v>
      </c>
      <c r="M102" s="98" t="s">
        <v>18</v>
      </c>
    </row>
    <row r="103" spans="1:13" x14ac:dyDescent="0.25">
      <c r="A103" s="48" t="s">
        <v>319</v>
      </c>
      <c r="B103" s="49" t="s">
        <v>320</v>
      </c>
      <c r="C103" s="49" t="s">
        <v>431</v>
      </c>
      <c r="D103" s="62" t="s">
        <v>452</v>
      </c>
      <c r="E103" s="63" t="s">
        <v>453</v>
      </c>
      <c r="F103" s="103">
        <v>1200</v>
      </c>
      <c r="G103" s="95" t="s">
        <v>18</v>
      </c>
      <c r="H103" s="95" t="s">
        <v>18</v>
      </c>
      <c r="I103" s="98" t="s">
        <v>18</v>
      </c>
      <c r="J103" s="92" t="s">
        <v>18</v>
      </c>
      <c r="K103" s="95" t="s">
        <v>18</v>
      </c>
      <c r="L103" s="95" t="s">
        <v>18</v>
      </c>
      <c r="M103" s="98" t="s">
        <v>18</v>
      </c>
    </row>
    <row r="104" spans="1:13" x14ac:dyDescent="0.25">
      <c r="A104" s="48" t="s">
        <v>454</v>
      </c>
      <c r="B104" s="49" t="s">
        <v>223</v>
      </c>
      <c r="C104" s="49" t="s">
        <v>455</v>
      </c>
      <c r="D104" s="53" t="s">
        <v>456</v>
      </c>
      <c r="E104" s="60" t="s">
        <v>457</v>
      </c>
      <c r="F104" s="103">
        <v>32000</v>
      </c>
      <c r="G104" s="95">
        <v>0.15</v>
      </c>
      <c r="H104" s="96">
        <f t="shared" si="4"/>
        <v>4800</v>
      </c>
      <c r="I104" s="97">
        <f t="shared" si="5"/>
        <v>27200</v>
      </c>
      <c r="J104" s="92">
        <v>37000</v>
      </c>
      <c r="K104" s="95">
        <v>0.15</v>
      </c>
      <c r="L104" s="96">
        <f t="shared" si="6"/>
        <v>5550</v>
      </c>
      <c r="M104" s="97">
        <f t="shared" si="7"/>
        <v>31450</v>
      </c>
    </row>
    <row r="105" spans="1:13" x14ac:dyDescent="0.25">
      <c r="A105" s="48" t="s">
        <v>454</v>
      </c>
      <c r="B105" s="49" t="s">
        <v>223</v>
      </c>
      <c r="C105" s="49" t="s">
        <v>455</v>
      </c>
      <c r="D105" s="53" t="s">
        <v>458</v>
      </c>
      <c r="E105" s="60" t="s">
        <v>459</v>
      </c>
      <c r="F105" s="103">
        <v>25500</v>
      </c>
      <c r="G105" s="95">
        <v>0.15</v>
      </c>
      <c r="H105" s="96">
        <f t="shared" si="4"/>
        <v>3825</v>
      </c>
      <c r="I105" s="97">
        <f t="shared" si="5"/>
        <v>21675</v>
      </c>
      <c r="J105" s="92">
        <v>30000</v>
      </c>
      <c r="K105" s="95">
        <v>0.15</v>
      </c>
      <c r="L105" s="96">
        <f t="shared" si="6"/>
        <v>4500</v>
      </c>
      <c r="M105" s="97">
        <f t="shared" si="7"/>
        <v>25500</v>
      </c>
    </row>
    <row r="106" spans="1:13" x14ac:dyDescent="0.25">
      <c r="A106" s="48" t="s">
        <v>454</v>
      </c>
      <c r="B106" s="49" t="s">
        <v>223</v>
      </c>
      <c r="C106" s="49" t="s">
        <v>455</v>
      </c>
      <c r="D106" s="53" t="s">
        <v>460</v>
      </c>
      <c r="E106" s="60" t="s">
        <v>461</v>
      </c>
      <c r="F106" s="103">
        <v>25500</v>
      </c>
      <c r="G106" s="95">
        <v>0.15</v>
      </c>
      <c r="H106" s="96">
        <f t="shared" si="4"/>
        <v>3825</v>
      </c>
      <c r="I106" s="97">
        <f t="shared" si="5"/>
        <v>21675</v>
      </c>
      <c r="J106" s="92">
        <v>30000</v>
      </c>
      <c r="K106" s="95">
        <v>0.15</v>
      </c>
      <c r="L106" s="96">
        <f t="shared" si="6"/>
        <v>4500</v>
      </c>
      <c r="M106" s="97">
        <f t="shared" si="7"/>
        <v>25500</v>
      </c>
    </row>
    <row r="107" spans="1:13" x14ac:dyDescent="0.25">
      <c r="A107" s="48" t="s">
        <v>454</v>
      </c>
      <c r="B107" s="49" t="s">
        <v>223</v>
      </c>
      <c r="C107" s="49" t="s">
        <v>462</v>
      </c>
      <c r="D107" s="53" t="s">
        <v>463</v>
      </c>
      <c r="E107" s="60" t="s">
        <v>464</v>
      </c>
      <c r="F107" s="103">
        <v>41500</v>
      </c>
      <c r="G107" s="95">
        <v>0.15</v>
      </c>
      <c r="H107" s="96">
        <f t="shared" si="4"/>
        <v>6225</v>
      </c>
      <c r="I107" s="97">
        <f t="shared" si="5"/>
        <v>35275</v>
      </c>
      <c r="J107" s="92">
        <v>47500</v>
      </c>
      <c r="K107" s="95">
        <v>0.15</v>
      </c>
      <c r="L107" s="96">
        <f t="shared" si="6"/>
        <v>7125</v>
      </c>
      <c r="M107" s="97">
        <f t="shared" si="7"/>
        <v>40375</v>
      </c>
    </row>
    <row r="108" spans="1:13" x14ac:dyDescent="0.25">
      <c r="A108" s="48" t="s">
        <v>454</v>
      </c>
      <c r="B108" s="49" t="s">
        <v>223</v>
      </c>
      <c r="C108" s="49" t="s">
        <v>462</v>
      </c>
      <c r="D108" s="49" t="s">
        <v>465</v>
      </c>
      <c r="E108" s="60" t="s">
        <v>466</v>
      </c>
      <c r="F108" s="103">
        <v>35500</v>
      </c>
      <c r="G108" s="95">
        <v>0.15</v>
      </c>
      <c r="H108" s="96">
        <f t="shared" si="4"/>
        <v>5325</v>
      </c>
      <c r="I108" s="97">
        <f t="shared" si="5"/>
        <v>30175</v>
      </c>
      <c r="J108" s="92">
        <v>40500</v>
      </c>
      <c r="K108" s="95">
        <v>0.15</v>
      </c>
      <c r="L108" s="96">
        <f t="shared" si="6"/>
        <v>6075</v>
      </c>
      <c r="M108" s="97">
        <f t="shared" si="7"/>
        <v>34425</v>
      </c>
    </row>
    <row r="109" spans="1:13" x14ac:dyDescent="0.25">
      <c r="A109" s="48" t="s">
        <v>454</v>
      </c>
      <c r="B109" s="49" t="s">
        <v>223</v>
      </c>
      <c r="C109" s="49" t="s">
        <v>462</v>
      </c>
      <c r="D109" s="49" t="s">
        <v>467</v>
      </c>
      <c r="E109" s="60" t="s">
        <v>468</v>
      </c>
      <c r="F109" s="103">
        <v>35500</v>
      </c>
      <c r="G109" s="95">
        <v>0.15</v>
      </c>
      <c r="H109" s="96">
        <f t="shared" si="4"/>
        <v>5325</v>
      </c>
      <c r="I109" s="97">
        <f t="shared" si="5"/>
        <v>30175</v>
      </c>
      <c r="J109" s="92">
        <v>40500</v>
      </c>
      <c r="K109" s="95">
        <v>0.15</v>
      </c>
      <c r="L109" s="96">
        <f t="shared" si="6"/>
        <v>6075</v>
      </c>
      <c r="M109" s="97">
        <f t="shared" si="7"/>
        <v>34425</v>
      </c>
    </row>
    <row r="110" spans="1:13" x14ac:dyDescent="0.25">
      <c r="A110" s="48" t="s">
        <v>454</v>
      </c>
      <c r="B110" s="49" t="s">
        <v>223</v>
      </c>
      <c r="C110" s="49" t="s">
        <v>469</v>
      </c>
      <c r="D110" s="49" t="s">
        <v>470</v>
      </c>
      <c r="E110" s="65" t="s">
        <v>471</v>
      </c>
      <c r="F110" s="103">
        <v>6000</v>
      </c>
      <c r="G110" s="95" t="s">
        <v>18</v>
      </c>
      <c r="H110" s="95" t="s">
        <v>18</v>
      </c>
      <c r="I110" s="98" t="s">
        <v>18</v>
      </c>
      <c r="J110" s="92" t="s">
        <v>18</v>
      </c>
      <c r="K110" s="95" t="s">
        <v>18</v>
      </c>
      <c r="L110" s="95" t="s">
        <v>18</v>
      </c>
      <c r="M110" s="98" t="s">
        <v>18</v>
      </c>
    </row>
    <row r="111" spans="1:13" x14ac:dyDescent="0.25">
      <c r="A111" s="48" t="s">
        <v>454</v>
      </c>
      <c r="B111" s="49" t="s">
        <v>223</v>
      </c>
      <c r="C111" s="49" t="s">
        <v>469</v>
      </c>
      <c r="D111" s="49" t="s">
        <v>472</v>
      </c>
      <c r="E111" s="55" t="s">
        <v>473</v>
      </c>
      <c r="F111" s="103">
        <v>6000</v>
      </c>
      <c r="G111" s="95" t="s">
        <v>18</v>
      </c>
      <c r="H111" s="95" t="s">
        <v>18</v>
      </c>
      <c r="I111" s="98" t="s">
        <v>18</v>
      </c>
      <c r="J111" s="92" t="s">
        <v>18</v>
      </c>
      <c r="K111" s="95" t="s">
        <v>18</v>
      </c>
      <c r="L111" s="95" t="s">
        <v>18</v>
      </c>
      <c r="M111" s="98" t="s">
        <v>18</v>
      </c>
    </row>
    <row r="112" spans="1:13" x14ac:dyDescent="0.25">
      <c r="A112" s="48" t="s">
        <v>474</v>
      </c>
      <c r="B112" s="49" t="s">
        <v>475</v>
      </c>
      <c r="C112" s="49" t="s">
        <v>476</v>
      </c>
      <c r="D112" s="49" t="s">
        <v>477</v>
      </c>
      <c r="E112" s="51" t="s">
        <v>478</v>
      </c>
      <c r="F112" s="103">
        <v>6500</v>
      </c>
      <c r="G112" s="95">
        <v>0.15</v>
      </c>
      <c r="H112" s="96">
        <f t="shared" si="4"/>
        <v>975</v>
      </c>
      <c r="I112" s="97">
        <f t="shared" si="5"/>
        <v>5525</v>
      </c>
      <c r="J112" s="92">
        <v>8500</v>
      </c>
      <c r="K112" s="95">
        <v>0.15</v>
      </c>
      <c r="L112" s="96">
        <f t="shared" si="6"/>
        <v>1275</v>
      </c>
      <c r="M112" s="97">
        <f t="shared" si="7"/>
        <v>7225</v>
      </c>
    </row>
    <row r="113" spans="1:13" x14ac:dyDescent="0.25">
      <c r="A113" s="48" t="s">
        <v>474</v>
      </c>
      <c r="B113" s="49" t="s">
        <v>475</v>
      </c>
      <c r="C113" s="49" t="s">
        <v>479</v>
      </c>
      <c r="D113" s="49" t="s">
        <v>480</v>
      </c>
      <c r="E113" s="50" t="s">
        <v>481</v>
      </c>
      <c r="F113" s="103">
        <v>20500</v>
      </c>
      <c r="G113" s="95">
        <v>0.15</v>
      </c>
      <c r="H113" s="96">
        <f t="shared" si="4"/>
        <v>3075</v>
      </c>
      <c r="I113" s="97">
        <f t="shared" si="5"/>
        <v>17425</v>
      </c>
      <c r="J113" s="92" t="s">
        <v>18</v>
      </c>
      <c r="K113" s="90" t="s">
        <v>18</v>
      </c>
      <c r="L113" s="90" t="s">
        <v>18</v>
      </c>
      <c r="M113" s="93" t="s">
        <v>18</v>
      </c>
    </row>
    <row r="114" spans="1:13" x14ac:dyDescent="0.25">
      <c r="A114" s="48" t="s">
        <v>474</v>
      </c>
      <c r="B114" s="49" t="s">
        <v>475</v>
      </c>
      <c r="C114" s="49" t="s">
        <v>479</v>
      </c>
      <c r="D114" s="49" t="s">
        <v>482</v>
      </c>
      <c r="E114" s="50" t="s">
        <v>483</v>
      </c>
      <c r="F114" s="103">
        <v>18500</v>
      </c>
      <c r="G114" s="95">
        <v>0.15</v>
      </c>
      <c r="H114" s="96">
        <f t="shared" si="4"/>
        <v>2775</v>
      </c>
      <c r="I114" s="97">
        <f t="shared" si="5"/>
        <v>15725</v>
      </c>
      <c r="J114" s="92" t="s">
        <v>18</v>
      </c>
      <c r="K114" s="90" t="s">
        <v>18</v>
      </c>
      <c r="L114" s="90" t="s">
        <v>18</v>
      </c>
      <c r="M114" s="93" t="s">
        <v>18</v>
      </c>
    </row>
    <row r="115" spans="1:13" x14ac:dyDescent="0.25">
      <c r="A115" s="48" t="s">
        <v>474</v>
      </c>
      <c r="B115" s="49" t="s">
        <v>475</v>
      </c>
      <c r="C115" s="49" t="s">
        <v>479</v>
      </c>
      <c r="D115" s="49" t="s">
        <v>484</v>
      </c>
      <c r="E115" s="50" t="s">
        <v>485</v>
      </c>
      <c r="F115" s="103">
        <v>18500</v>
      </c>
      <c r="G115" s="95">
        <v>0.15</v>
      </c>
      <c r="H115" s="96">
        <f t="shared" si="4"/>
        <v>2775</v>
      </c>
      <c r="I115" s="97">
        <f t="shared" si="5"/>
        <v>15725</v>
      </c>
      <c r="J115" s="92" t="s">
        <v>18</v>
      </c>
      <c r="K115" s="90" t="s">
        <v>18</v>
      </c>
      <c r="L115" s="90" t="s">
        <v>18</v>
      </c>
      <c r="M115" s="93" t="s">
        <v>18</v>
      </c>
    </row>
    <row r="116" spans="1:13" x14ac:dyDescent="0.25">
      <c r="A116" s="48" t="s">
        <v>474</v>
      </c>
      <c r="B116" s="49" t="s">
        <v>475</v>
      </c>
      <c r="C116" s="49" t="s">
        <v>486</v>
      </c>
      <c r="D116" s="49" t="s">
        <v>487</v>
      </c>
      <c r="E116" s="50" t="s">
        <v>488</v>
      </c>
      <c r="F116" s="103">
        <v>23000</v>
      </c>
      <c r="G116" s="95">
        <v>0.15</v>
      </c>
      <c r="H116" s="96">
        <f t="shared" si="4"/>
        <v>3450</v>
      </c>
      <c r="I116" s="97">
        <f t="shared" si="5"/>
        <v>19550</v>
      </c>
      <c r="J116" s="92" t="s">
        <v>18</v>
      </c>
      <c r="K116" s="90" t="s">
        <v>18</v>
      </c>
      <c r="L116" s="90" t="s">
        <v>18</v>
      </c>
      <c r="M116" s="93" t="s">
        <v>18</v>
      </c>
    </row>
    <row r="117" spans="1:13" x14ac:dyDescent="0.25">
      <c r="A117" s="48" t="s">
        <v>474</v>
      </c>
      <c r="B117" s="49" t="s">
        <v>475</v>
      </c>
      <c r="C117" s="49" t="s">
        <v>486</v>
      </c>
      <c r="D117" s="49" t="s">
        <v>489</v>
      </c>
      <c r="E117" s="50" t="s">
        <v>490</v>
      </c>
      <c r="F117" s="103">
        <v>20500</v>
      </c>
      <c r="G117" s="95">
        <v>0.15</v>
      </c>
      <c r="H117" s="96">
        <f t="shared" si="4"/>
        <v>3075</v>
      </c>
      <c r="I117" s="97">
        <f t="shared" si="5"/>
        <v>17425</v>
      </c>
      <c r="J117" s="92" t="s">
        <v>18</v>
      </c>
      <c r="K117" s="90" t="s">
        <v>18</v>
      </c>
      <c r="L117" s="90" t="s">
        <v>18</v>
      </c>
      <c r="M117" s="93" t="s">
        <v>18</v>
      </c>
    </row>
    <row r="118" spans="1:13" x14ac:dyDescent="0.25">
      <c r="A118" s="48" t="s">
        <v>474</v>
      </c>
      <c r="B118" s="49" t="s">
        <v>475</v>
      </c>
      <c r="C118" s="49" t="s">
        <v>486</v>
      </c>
      <c r="D118" s="49" t="s">
        <v>491</v>
      </c>
      <c r="E118" s="50" t="s">
        <v>492</v>
      </c>
      <c r="F118" s="103">
        <v>20500</v>
      </c>
      <c r="G118" s="95">
        <v>0.15</v>
      </c>
      <c r="H118" s="96">
        <f t="shared" si="4"/>
        <v>3075</v>
      </c>
      <c r="I118" s="97">
        <f t="shared" si="5"/>
        <v>17425</v>
      </c>
      <c r="J118" s="92" t="s">
        <v>18</v>
      </c>
      <c r="K118" s="90" t="s">
        <v>18</v>
      </c>
      <c r="L118" s="90" t="s">
        <v>18</v>
      </c>
      <c r="M118" s="93" t="s">
        <v>18</v>
      </c>
    </row>
    <row r="119" spans="1:13" x14ac:dyDescent="0.25">
      <c r="A119" s="48" t="s">
        <v>493</v>
      </c>
      <c r="B119" s="49" t="s">
        <v>493</v>
      </c>
      <c r="C119" s="49" t="s">
        <v>494</v>
      </c>
      <c r="D119" s="49" t="s">
        <v>495</v>
      </c>
      <c r="E119" s="59" t="s">
        <v>496</v>
      </c>
      <c r="F119" s="103">
        <v>32000</v>
      </c>
      <c r="G119" s="95">
        <v>0.15</v>
      </c>
      <c r="H119" s="96">
        <f t="shared" si="4"/>
        <v>4800</v>
      </c>
      <c r="I119" s="97">
        <f t="shared" si="5"/>
        <v>27200</v>
      </c>
      <c r="J119" s="92">
        <v>37000</v>
      </c>
      <c r="K119" s="95">
        <v>0.15</v>
      </c>
      <c r="L119" s="96">
        <f t="shared" si="6"/>
        <v>5550</v>
      </c>
      <c r="M119" s="97">
        <f t="shared" si="7"/>
        <v>31450</v>
      </c>
    </row>
    <row r="120" spans="1:13" x14ac:dyDescent="0.25">
      <c r="A120" s="48" t="s">
        <v>493</v>
      </c>
      <c r="B120" s="49" t="s">
        <v>493</v>
      </c>
      <c r="C120" s="49" t="s">
        <v>494</v>
      </c>
      <c r="D120" s="49" t="s">
        <v>497</v>
      </c>
      <c r="E120" s="59" t="s">
        <v>498</v>
      </c>
      <c r="F120" s="103">
        <v>25500</v>
      </c>
      <c r="G120" s="95">
        <v>0.15</v>
      </c>
      <c r="H120" s="96">
        <f t="shared" si="4"/>
        <v>3825</v>
      </c>
      <c r="I120" s="97">
        <f t="shared" si="5"/>
        <v>21675</v>
      </c>
      <c r="J120" s="92">
        <v>30000</v>
      </c>
      <c r="K120" s="95">
        <v>0.15</v>
      </c>
      <c r="L120" s="96">
        <f t="shared" si="6"/>
        <v>4500</v>
      </c>
      <c r="M120" s="97">
        <f t="shared" si="7"/>
        <v>25500</v>
      </c>
    </row>
    <row r="121" spans="1:13" x14ac:dyDescent="0.25">
      <c r="A121" s="48" t="s">
        <v>493</v>
      </c>
      <c r="B121" s="49" t="s">
        <v>493</v>
      </c>
      <c r="C121" s="49" t="s">
        <v>494</v>
      </c>
      <c r="D121" s="49" t="s">
        <v>499</v>
      </c>
      <c r="E121" s="59" t="s">
        <v>500</v>
      </c>
      <c r="F121" s="103">
        <v>25500</v>
      </c>
      <c r="G121" s="95">
        <v>0.15</v>
      </c>
      <c r="H121" s="96">
        <f t="shared" si="4"/>
        <v>3825</v>
      </c>
      <c r="I121" s="97">
        <f t="shared" si="5"/>
        <v>21675</v>
      </c>
      <c r="J121" s="92">
        <v>30000</v>
      </c>
      <c r="K121" s="95">
        <v>0.15</v>
      </c>
      <c r="L121" s="96">
        <f t="shared" si="6"/>
        <v>4500</v>
      </c>
      <c r="M121" s="97">
        <f t="shared" si="7"/>
        <v>25500</v>
      </c>
    </row>
    <row r="122" spans="1:13" x14ac:dyDescent="0.25">
      <c r="A122" s="48" t="s">
        <v>501</v>
      </c>
      <c r="B122" s="49" t="s">
        <v>501</v>
      </c>
      <c r="C122" s="49" t="s">
        <v>502</v>
      </c>
      <c r="D122" s="49" t="s">
        <v>503</v>
      </c>
      <c r="E122" s="59" t="s">
        <v>504</v>
      </c>
      <c r="F122" s="103">
        <v>41500</v>
      </c>
      <c r="G122" s="95">
        <v>0.15</v>
      </c>
      <c r="H122" s="96">
        <f t="shared" si="4"/>
        <v>6225</v>
      </c>
      <c r="I122" s="97">
        <f t="shared" si="5"/>
        <v>35275</v>
      </c>
      <c r="J122" s="92">
        <v>47500</v>
      </c>
      <c r="K122" s="95">
        <v>0.15</v>
      </c>
      <c r="L122" s="96">
        <f t="shared" si="6"/>
        <v>7125</v>
      </c>
      <c r="M122" s="97">
        <f t="shared" si="7"/>
        <v>40375</v>
      </c>
    </row>
    <row r="123" spans="1:13" x14ac:dyDescent="0.25">
      <c r="A123" s="48" t="s">
        <v>501</v>
      </c>
      <c r="B123" s="49" t="s">
        <v>501</v>
      </c>
      <c r="C123" s="49" t="s">
        <v>502</v>
      </c>
      <c r="D123" s="49" t="s">
        <v>505</v>
      </c>
      <c r="E123" s="59" t="s">
        <v>506</v>
      </c>
      <c r="F123" s="103">
        <v>35500</v>
      </c>
      <c r="G123" s="95">
        <v>0.15</v>
      </c>
      <c r="H123" s="96">
        <f t="shared" si="4"/>
        <v>5325</v>
      </c>
      <c r="I123" s="97">
        <f t="shared" si="5"/>
        <v>30175</v>
      </c>
      <c r="J123" s="92">
        <v>40500</v>
      </c>
      <c r="K123" s="95">
        <v>0.15</v>
      </c>
      <c r="L123" s="96">
        <f t="shared" si="6"/>
        <v>6075</v>
      </c>
      <c r="M123" s="97">
        <f t="shared" si="7"/>
        <v>34425</v>
      </c>
    </row>
    <row r="124" spans="1:13" x14ac:dyDescent="0.25">
      <c r="A124" s="48" t="s">
        <v>501</v>
      </c>
      <c r="B124" s="49" t="s">
        <v>501</v>
      </c>
      <c r="C124" s="49" t="s">
        <v>507</v>
      </c>
      <c r="D124" s="49" t="s">
        <v>508</v>
      </c>
      <c r="E124" s="59" t="s">
        <v>509</v>
      </c>
      <c r="F124" s="103">
        <v>35500</v>
      </c>
      <c r="G124" s="95">
        <v>0.15</v>
      </c>
      <c r="H124" s="96">
        <f t="shared" si="4"/>
        <v>5325</v>
      </c>
      <c r="I124" s="97">
        <f t="shared" si="5"/>
        <v>30175</v>
      </c>
      <c r="J124" s="92">
        <v>40500</v>
      </c>
      <c r="K124" s="95">
        <v>0.15</v>
      </c>
      <c r="L124" s="96">
        <f t="shared" si="6"/>
        <v>6075</v>
      </c>
      <c r="M124" s="97">
        <f t="shared" si="7"/>
        <v>34425</v>
      </c>
    </row>
    <row r="125" spans="1:13" ht="15" customHeight="1" x14ac:dyDescent="0.25">
      <c r="A125" s="48" t="s">
        <v>510</v>
      </c>
      <c r="B125" s="49" t="s">
        <v>510</v>
      </c>
      <c r="C125" s="49" t="s">
        <v>511</v>
      </c>
      <c r="D125" s="49" t="s">
        <v>512</v>
      </c>
      <c r="E125" s="65" t="s">
        <v>513</v>
      </c>
      <c r="F125" s="103">
        <v>25500</v>
      </c>
      <c r="G125" s="95">
        <v>0.15</v>
      </c>
      <c r="H125" s="96">
        <f t="shared" si="4"/>
        <v>3825</v>
      </c>
      <c r="I125" s="97">
        <f t="shared" si="5"/>
        <v>21675</v>
      </c>
      <c r="J125" s="92" t="s">
        <v>18</v>
      </c>
      <c r="K125" s="90" t="s">
        <v>18</v>
      </c>
      <c r="L125" s="90" t="s">
        <v>18</v>
      </c>
      <c r="M125" s="93" t="s">
        <v>18</v>
      </c>
    </row>
    <row r="126" spans="1:13" x14ac:dyDescent="0.25">
      <c r="A126" s="48" t="s">
        <v>510</v>
      </c>
      <c r="B126" s="49" t="s">
        <v>510</v>
      </c>
      <c r="C126" s="49" t="s">
        <v>514</v>
      </c>
      <c r="D126" s="49" t="s">
        <v>515</v>
      </c>
      <c r="E126" s="65" t="s">
        <v>516</v>
      </c>
      <c r="F126" s="103">
        <v>35500</v>
      </c>
      <c r="G126" s="95">
        <v>0.15</v>
      </c>
      <c r="H126" s="96">
        <f t="shared" si="4"/>
        <v>5325</v>
      </c>
      <c r="I126" s="97">
        <f t="shared" si="5"/>
        <v>30175</v>
      </c>
      <c r="J126" s="92" t="s">
        <v>18</v>
      </c>
      <c r="K126" s="90" t="s">
        <v>18</v>
      </c>
      <c r="L126" s="90" t="s">
        <v>18</v>
      </c>
      <c r="M126" s="93" t="s">
        <v>18</v>
      </c>
    </row>
    <row r="127" spans="1:13" x14ac:dyDescent="0.25">
      <c r="A127" s="48" t="s">
        <v>517</v>
      </c>
      <c r="B127" s="49" t="s">
        <v>517</v>
      </c>
      <c r="C127" s="49" t="s">
        <v>518</v>
      </c>
      <c r="D127" s="49" t="s">
        <v>519</v>
      </c>
      <c r="E127" s="65" t="s">
        <v>520</v>
      </c>
      <c r="F127" s="103">
        <v>25500</v>
      </c>
      <c r="G127" s="95">
        <v>0.15</v>
      </c>
      <c r="H127" s="96">
        <f t="shared" si="4"/>
        <v>3825</v>
      </c>
      <c r="I127" s="97">
        <f t="shared" si="5"/>
        <v>21675</v>
      </c>
      <c r="J127" s="92" t="s">
        <v>18</v>
      </c>
      <c r="K127" s="90" t="s">
        <v>18</v>
      </c>
      <c r="L127" s="90" t="s">
        <v>18</v>
      </c>
      <c r="M127" s="93" t="s">
        <v>18</v>
      </c>
    </row>
    <row r="128" spans="1:13" x14ac:dyDescent="0.25">
      <c r="A128" s="48" t="s">
        <v>517</v>
      </c>
      <c r="B128" s="49" t="s">
        <v>517</v>
      </c>
      <c r="C128" s="49" t="s">
        <v>521</v>
      </c>
      <c r="D128" s="49" t="s">
        <v>522</v>
      </c>
      <c r="E128" s="65" t="s">
        <v>523</v>
      </c>
      <c r="F128" s="103">
        <v>35500</v>
      </c>
      <c r="G128" s="95">
        <v>0.15</v>
      </c>
      <c r="H128" s="96">
        <f t="shared" si="4"/>
        <v>5325</v>
      </c>
      <c r="I128" s="97">
        <f t="shared" si="5"/>
        <v>30175</v>
      </c>
      <c r="J128" s="92" t="s">
        <v>18</v>
      </c>
      <c r="K128" s="90" t="s">
        <v>18</v>
      </c>
      <c r="L128" s="90" t="s">
        <v>18</v>
      </c>
      <c r="M128" s="93" t="s">
        <v>18</v>
      </c>
    </row>
    <row r="129" spans="1:13" x14ac:dyDescent="0.25">
      <c r="A129" s="48" t="s">
        <v>524</v>
      </c>
      <c r="B129" s="49" t="s">
        <v>524</v>
      </c>
      <c r="C129" s="49" t="s">
        <v>525</v>
      </c>
      <c r="D129" s="49" t="s">
        <v>526</v>
      </c>
      <c r="E129" s="65" t="s">
        <v>527</v>
      </c>
      <c r="F129" s="103">
        <v>25500</v>
      </c>
      <c r="G129" s="95">
        <v>0.15</v>
      </c>
      <c r="H129" s="96">
        <f t="shared" si="4"/>
        <v>3825</v>
      </c>
      <c r="I129" s="97">
        <f t="shared" si="5"/>
        <v>21675</v>
      </c>
      <c r="J129" s="92" t="s">
        <v>18</v>
      </c>
      <c r="K129" s="90" t="s">
        <v>18</v>
      </c>
      <c r="L129" s="90" t="s">
        <v>18</v>
      </c>
      <c r="M129" s="93" t="s">
        <v>18</v>
      </c>
    </row>
    <row r="130" spans="1:13" x14ac:dyDescent="0.25">
      <c r="A130" s="48" t="s">
        <v>524</v>
      </c>
      <c r="B130" s="49" t="s">
        <v>524</v>
      </c>
      <c r="C130" s="49" t="s">
        <v>528</v>
      </c>
      <c r="D130" s="49" t="s">
        <v>529</v>
      </c>
      <c r="E130" s="65" t="s">
        <v>530</v>
      </c>
      <c r="F130" s="103">
        <v>35500</v>
      </c>
      <c r="G130" s="95">
        <v>0.15</v>
      </c>
      <c r="H130" s="96">
        <f t="shared" si="4"/>
        <v>5325</v>
      </c>
      <c r="I130" s="97">
        <f t="shared" si="5"/>
        <v>30175</v>
      </c>
      <c r="J130" s="92" t="s">
        <v>18</v>
      </c>
      <c r="K130" s="90" t="s">
        <v>18</v>
      </c>
      <c r="L130" s="90" t="s">
        <v>18</v>
      </c>
      <c r="M130" s="93" t="s">
        <v>18</v>
      </c>
    </row>
    <row r="131" spans="1:13" x14ac:dyDescent="0.25">
      <c r="A131" s="48" t="s">
        <v>531</v>
      </c>
      <c r="B131" s="49" t="s">
        <v>531</v>
      </c>
      <c r="C131" s="49" t="s">
        <v>532</v>
      </c>
      <c r="D131" s="49" t="s">
        <v>533</v>
      </c>
      <c r="E131" s="65" t="s">
        <v>534</v>
      </c>
      <c r="F131" s="103">
        <v>25500</v>
      </c>
      <c r="G131" s="95">
        <v>0.15</v>
      </c>
      <c r="H131" s="96">
        <f t="shared" ref="H131:H191" si="8">F131*G131</f>
        <v>3825</v>
      </c>
      <c r="I131" s="97">
        <f t="shared" ref="I131:I191" si="9">F131-H131</f>
        <v>21675</v>
      </c>
      <c r="J131" s="92" t="s">
        <v>18</v>
      </c>
      <c r="K131" s="90" t="s">
        <v>18</v>
      </c>
      <c r="L131" s="90" t="s">
        <v>18</v>
      </c>
      <c r="M131" s="93" t="s">
        <v>18</v>
      </c>
    </row>
    <row r="132" spans="1:13" x14ac:dyDescent="0.25">
      <c r="A132" s="48" t="s">
        <v>531</v>
      </c>
      <c r="B132" s="49" t="s">
        <v>531</v>
      </c>
      <c r="C132" s="49" t="s">
        <v>535</v>
      </c>
      <c r="D132" s="49" t="s">
        <v>536</v>
      </c>
      <c r="E132" s="65" t="s">
        <v>537</v>
      </c>
      <c r="F132" s="103">
        <v>35500</v>
      </c>
      <c r="G132" s="95">
        <v>0.15</v>
      </c>
      <c r="H132" s="96">
        <f t="shared" si="8"/>
        <v>5325</v>
      </c>
      <c r="I132" s="97">
        <f t="shared" si="9"/>
        <v>30175</v>
      </c>
      <c r="J132" s="92" t="s">
        <v>18</v>
      </c>
      <c r="K132" s="90" t="s">
        <v>18</v>
      </c>
      <c r="L132" s="90" t="s">
        <v>18</v>
      </c>
      <c r="M132" s="93" t="s">
        <v>18</v>
      </c>
    </row>
    <row r="133" spans="1:13" x14ac:dyDescent="0.25">
      <c r="A133" s="48" t="s">
        <v>538</v>
      </c>
      <c r="B133" s="49" t="s">
        <v>538</v>
      </c>
      <c r="C133" s="49" t="s">
        <v>539</v>
      </c>
      <c r="D133" s="49" t="s">
        <v>540</v>
      </c>
      <c r="E133" s="50" t="s">
        <v>541</v>
      </c>
      <c r="F133" s="103">
        <v>25500</v>
      </c>
      <c r="G133" s="95">
        <v>0.15</v>
      </c>
      <c r="H133" s="96">
        <f t="shared" si="8"/>
        <v>3825</v>
      </c>
      <c r="I133" s="97">
        <f t="shared" si="9"/>
        <v>21675</v>
      </c>
      <c r="J133" s="92" t="s">
        <v>18</v>
      </c>
      <c r="K133" s="90" t="s">
        <v>18</v>
      </c>
      <c r="L133" s="90" t="s">
        <v>18</v>
      </c>
      <c r="M133" s="93" t="s">
        <v>18</v>
      </c>
    </row>
    <row r="134" spans="1:13" x14ac:dyDescent="0.25">
      <c r="A134" s="48" t="s">
        <v>538</v>
      </c>
      <c r="B134" s="49" t="s">
        <v>538</v>
      </c>
      <c r="C134" s="49" t="s">
        <v>542</v>
      </c>
      <c r="D134" s="49" t="s">
        <v>543</v>
      </c>
      <c r="E134" s="50" t="s">
        <v>544</v>
      </c>
      <c r="F134" s="103">
        <v>35500</v>
      </c>
      <c r="G134" s="95">
        <v>0.15</v>
      </c>
      <c r="H134" s="96">
        <f t="shared" si="8"/>
        <v>5325</v>
      </c>
      <c r="I134" s="97">
        <f t="shared" si="9"/>
        <v>30175</v>
      </c>
      <c r="J134" s="92" t="s">
        <v>18</v>
      </c>
      <c r="K134" s="90" t="s">
        <v>18</v>
      </c>
      <c r="L134" s="90" t="s">
        <v>18</v>
      </c>
      <c r="M134" s="93" t="s">
        <v>18</v>
      </c>
    </row>
    <row r="135" spans="1:13" x14ac:dyDescent="0.25">
      <c r="A135" s="48" t="s">
        <v>545</v>
      </c>
      <c r="B135" s="49" t="s">
        <v>545</v>
      </c>
      <c r="C135" s="49" t="s">
        <v>546</v>
      </c>
      <c r="D135" s="49" t="s">
        <v>547</v>
      </c>
      <c r="E135" s="50" t="s">
        <v>548</v>
      </c>
      <c r="F135" s="103">
        <v>25500</v>
      </c>
      <c r="G135" s="95">
        <v>0.15</v>
      </c>
      <c r="H135" s="96">
        <f t="shared" si="8"/>
        <v>3825</v>
      </c>
      <c r="I135" s="97">
        <f t="shared" si="9"/>
        <v>21675</v>
      </c>
      <c r="J135" s="92" t="s">
        <v>18</v>
      </c>
      <c r="K135" s="90" t="s">
        <v>18</v>
      </c>
      <c r="L135" s="90" t="s">
        <v>18</v>
      </c>
      <c r="M135" s="93" t="s">
        <v>18</v>
      </c>
    </row>
    <row r="136" spans="1:13" x14ac:dyDescent="0.25">
      <c r="A136" s="48" t="s">
        <v>545</v>
      </c>
      <c r="B136" s="49" t="s">
        <v>545</v>
      </c>
      <c r="C136" s="49" t="s">
        <v>549</v>
      </c>
      <c r="D136" s="49" t="s">
        <v>550</v>
      </c>
      <c r="E136" s="50" t="s">
        <v>551</v>
      </c>
      <c r="F136" s="103">
        <v>35500</v>
      </c>
      <c r="G136" s="95">
        <v>0.15</v>
      </c>
      <c r="H136" s="96">
        <f t="shared" si="8"/>
        <v>5325</v>
      </c>
      <c r="I136" s="97">
        <f t="shared" si="9"/>
        <v>30175</v>
      </c>
      <c r="J136" s="92" t="s">
        <v>18</v>
      </c>
      <c r="K136" s="90" t="s">
        <v>18</v>
      </c>
      <c r="L136" s="90" t="s">
        <v>18</v>
      </c>
      <c r="M136" s="93" t="s">
        <v>18</v>
      </c>
    </row>
    <row r="137" spans="1:13" x14ac:dyDescent="0.25">
      <c r="A137" s="48" t="s">
        <v>552</v>
      </c>
      <c r="B137" s="49" t="s">
        <v>552</v>
      </c>
      <c r="C137" s="49" t="s">
        <v>553</v>
      </c>
      <c r="D137" s="49" t="s">
        <v>554</v>
      </c>
      <c r="E137" s="65" t="s">
        <v>555</v>
      </c>
      <c r="F137" s="103">
        <v>25500</v>
      </c>
      <c r="G137" s="95">
        <v>0.15</v>
      </c>
      <c r="H137" s="96">
        <f t="shared" si="8"/>
        <v>3825</v>
      </c>
      <c r="I137" s="97">
        <f t="shared" si="9"/>
        <v>21675</v>
      </c>
      <c r="J137" s="92" t="s">
        <v>18</v>
      </c>
      <c r="K137" s="90" t="s">
        <v>18</v>
      </c>
      <c r="L137" s="90" t="s">
        <v>18</v>
      </c>
      <c r="M137" s="93" t="s">
        <v>18</v>
      </c>
    </row>
    <row r="138" spans="1:13" x14ac:dyDescent="0.25">
      <c r="A138" s="48" t="s">
        <v>552</v>
      </c>
      <c r="B138" s="49" t="s">
        <v>552</v>
      </c>
      <c r="C138" s="49" t="s">
        <v>556</v>
      </c>
      <c r="D138" s="49" t="s">
        <v>557</v>
      </c>
      <c r="E138" s="65" t="s">
        <v>558</v>
      </c>
      <c r="F138" s="103">
        <v>35500</v>
      </c>
      <c r="G138" s="95">
        <v>0.15</v>
      </c>
      <c r="H138" s="96">
        <f t="shared" si="8"/>
        <v>5325</v>
      </c>
      <c r="I138" s="97">
        <f t="shared" si="9"/>
        <v>30175</v>
      </c>
      <c r="J138" s="92" t="s">
        <v>18</v>
      </c>
      <c r="K138" s="90" t="s">
        <v>18</v>
      </c>
      <c r="L138" s="90" t="s">
        <v>18</v>
      </c>
      <c r="M138" s="93" t="s">
        <v>18</v>
      </c>
    </row>
    <row r="139" spans="1:13" x14ac:dyDescent="0.25">
      <c r="A139" s="48" t="s">
        <v>454</v>
      </c>
      <c r="B139" s="49" t="s">
        <v>559</v>
      </c>
      <c r="C139" s="49" t="s">
        <v>560</v>
      </c>
      <c r="D139" s="49" t="s">
        <v>561</v>
      </c>
      <c r="E139" s="59" t="s">
        <v>562</v>
      </c>
      <c r="F139" s="103">
        <v>32000</v>
      </c>
      <c r="G139" s="95">
        <v>0.15</v>
      </c>
      <c r="H139" s="96">
        <f t="shared" si="8"/>
        <v>4800</v>
      </c>
      <c r="I139" s="97">
        <f t="shared" si="9"/>
        <v>27200</v>
      </c>
      <c r="J139" s="92">
        <v>37000</v>
      </c>
      <c r="K139" s="95">
        <v>0.15</v>
      </c>
      <c r="L139" s="96">
        <f t="shared" ref="L131:L191" si="10">J139*K139</f>
        <v>5550</v>
      </c>
      <c r="M139" s="97">
        <f t="shared" ref="M131:M191" si="11">J139-L139</f>
        <v>31450</v>
      </c>
    </row>
    <row r="140" spans="1:13" x14ac:dyDescent="0.25">
      <c r="A140" s="48" t="s">
        <v>454</v>
      </c>
      <c r="B140" s="49" t="s">
        <v>559</v>
      </c>
      <c r="C140" s="49" t="s">
        <v>560</v>
      </c>
      <c r="D140" s="49" t="s">
        <v>563</v>
      </c>
      <c r="E140" s="59" t="s">
        <v>564</v>
      </c>
      <c r="F140" s="103">
        <v>25500</v>
      </c>
      <c r="G140" s="95">
        <v>0.15</v>
      </c>
      <c r="H140" s="96">
        <f t="shared" si="8"/>
        <v>3825</v>
      </c>
      <c r="I140" s="97">
        <f t="shared" si="9"/>
        <v>21675</v>
      </c>
      <c r="J140" s="92">
        <v>30000</v>
      </c>
      <c r="K140" s="95">
        <v>0.15</v>
      </c>
      <c r="L140" s="96">
        <f t="shared" si="10"/>
        <v>4500</v>
      </c>
      <c r="M140" s="97">
        <f t="shared" si="11"/>
        <v>25500</v>
      </c>
    </row>
    <row r="141" spans="1:13" x14ac:dyDescent="0.25">
      <c r="A141" s="48" t="s">
        <v>454</v>
      </c>
      <c r="B141" s="49" t="s">
        <v>559</v>
      </c>
      <c r="C141" s="49" t="s">
        <v>560</v>
      </c>
      <c r="D141" s="49" t="s">
        <v>565</v>
      </c>
      <c r="E141" s="59" t="s">
        <v>566</v>
      </c>
      <c r="F141" s="103">
        <v>25500</v>
      </c>
      <c r="G141" s="95">
        <v>0.15</v>
      </c>
      <c r="H141" s="96">
        <f t="shared" si="8"/>
        <v>3825</v>
      </c>
      <c r="I141" s="97">
        <f t="shared" si="9"/>
        <v>21675</v>
      </c>
      <c r="J141" s="92">
        <v>30000</v>
      </c>
      <c r="K141" s="95">
        <v>0.15</v>
      </c>
      <c r="L141" s="96">
        <f t="shared" si="10"/>
        <v>4500</v>
      </c>
      <c r="M141" s="97">
        <f t="shared" si="11"/>
        <v>25500</v>
      </c>
    </row>
    <row r="142" spans="1:13" x14ac:dyDescent="0.25">
      <c r="A142" s="48" t="s">
        <v>454</v>
      </c>
      <c r="B142" s="49" t="s">
        <v>559</v>
      </c>
      <c r="C142" s="49" t="s">
        <v>567</v>
      </c>
      <c r="D142" s="49" t="s">
        <v>568</v>
      </c>
      <c r="E142" s="65" t="s">
        <v>569</v>
      </c>
      <c r="F142" s="103">
        <v>41500</v>
      </c>
      <c r="G142" s="95">
        <v>0.15</v>
      </c>
      <c r="H142" s="96">
        <f t="shared" si="8"/>
        <v>6225</v>
      </c>
      <c r="I142" s="97">
        <f t="shared" si="9"/>
        <v>35275</v>
      </c>
      <c r="J142" s="92" t="s">
        <v>18</v>
      </c>
      <c r="K142" s="90" t="s">
        <v>18</v>
      </c>
      <c r="L142" s="90" t="s">
        <v>18</v>
      </c>
      <c r="M142" s="93" t="s">
        <v>18</v>
      </c>
    </row>
    <row r="143" spans="1:13" x14ac:dyDescent="0.25">
      <c r="A143" s="48" t="s">
        <v>454</v>
      </c>
      <c r="B143" s="49" t="s">
        <v>559</v>
      </c>
      <c r="C143" s="49" t="s">
        <v>567</v>
      </c>
      <c r="D143" s="49" t="s">
        <v>570</v>
      </c>
      <c r="E143" s="65" t="s">
        <v>571</v>
      </c>
      <c r="F143" s="103">
        <v>35500</v>
      </c>
      <c r="G143" s="95">
        <v>0.15</v>
      </c>
      <c r="H143" s="96">
        <f t="shared" si="8"/>
        <v>5325</v>
      </c>
      <c r="I143" s="97">
        <f t="shared" si="9"/>
        <v>30175</v>
      </c>
      <c r="J143" s="92" t="s">
        <v>18</v>
      </c>
      <c r="K143" s="90" t="s">
        <v>18</v>
      </c>
      <c r="L143" s="90" t="s">
        <v>18</v>
      </c>
      <c r="M143" s="93" t="s">
        <v>18</v>
      </c>
    </row>
    <row r="144" spans="1:13" x14ac:dyDescent="0.25">
      <c r="A144" s="48" t="s">
        <v>454</v>
      </c>
      <c r="B144" s="49" t="s">
        <v>559</v>
      </c>
      <c r="C144" s="49" t="s">
        <v>567</v>
      </c>
      <c r="D144" s="49" t="s">
        <v>572</v>
      </c>
      <c r="E144" s="65" t="s">
        <v>573</v>
      </c>
      <c r="F144" s="103">
        <v>35500</v>
      </c>
      <c r="G144" s="95">
        <v>0.15</v>
      </c>
      <c r="H144" s="96">
        <f t="shared" si="8"/>
        <v>5325</v>
      </c>
      <c r="I144" s="97">
        <f t="shared" si="9"/>
        <v>30175</v>
      </c>
      <c r="J144" s="92" t="s">
        <v>18</v>
      </c>
      <c r="K144" s="90" t="s">
        <v>18</v>
      </c>
      <c r="L144" s="90" t="s">
        <v>18</v>
      </c>
      <c r="M144" s="93" t="s">
        <v>18</v>
      </c>
    </row>
    <row r="145" spans="1:13" x14ac:dyDescent="0.25">
      <c r="A145" s="48" t="s">
        <v>574</v>
      </c>
      <c r="B145" s="49" t="s">
        <v>223</v>
      </c>
      <c r="C145" s="49" t="s">
        <v>575</v>
      </c>
      <c r="D145" s="49" t="s">
        <v>576</v>
      </c>
      <c r="E145" s="65" t="s">
        <v>577</v>
      </c>
      <c r="F145" s="103">
        <v>17500</v>
      </c>
      <c r="G145" s="95">
        <v>0.15</v>
      </c>
      <c r="H145" s="96">
        <f t="shared" si="8"/>
        <v>2625</v>
      </c>
      <c r="I145" s="97">
        <f t="shared" si="9"/>
        <v>14875</v>
      </c>
      <c r="J145" s="92" t="s">
        <v>18</v>
      </c>
      <c r="K145" s="90" t="s">
        <v>18</v>
      </c>
      <c r="L145" s="90" t="s">
        <v>18</v>
      </c>
      <c r="M145" s="93" t="s">
        <v>18</v>
      </c>
    </row>
    <row r="146" spans="1:13" x14ac:dyDescent="0.25">
      <c r="A146" s="48" t="s">
        <v>574</v>
      </c>
      <c r="B146" s="49" t="s">
        <v>223</v>
      </c>
      <c r="C146" s="49" t="s">
        <v>575</v>
      </c>
      <c r="D146" s="49" t="s">
        <v>578</v>
      </c>
      <c r="E146" s="65" t="s">
        <v>579</v>
      </c>
      <c r="F146" s="103">
        <v>14000</v>
      </c>
      <c r="G146" s="95">
        <v>0.15</v>
      </c>
      <c r="H146" s="96">
        <f t="shared" si="8"/>
        <v>2100</v>
      </c>
      <c r="I146" s="97">
        <f t="shared" si="9"/>
        <v>11900</v>
      </c>
      <c r="J146" s="92" t="s">
        <v>18</v>
      </c>
      <c r="K146" s="90" t="s">
        <v>18</v>
      </c>
      <c r="L146" s="90" t="s">
        <v>18</v>
      </c>
      <c r="M146" s="93" t="s">
        <v>18</v>
      </c>
    </row>
    <row r="147" spans="1:13" x14ac:dyDescent="0.25">
      <c r="A147" s="48" t="s">
        <v>574</v>
      </c>
      <c r="B147" s="49" t="s">
        <v>223</v>
      </c>
      <c r="C147" s="49" t="s">
        <v>580</v>
      </c>
      <c r="D147" s="49" t="s">
        <v>581</v>
      </c>
      <c r="E147" s="59" t="s">
        <v>582</v>
      </c>
      <c r="F147" s="103">
        <v>18500</v>
      </c>
      <c r="G147" s="95">
        <v>0.15</v>
      </c>
      <c r="H147" s="96">
        <f t="shared" si="8"/>
        <v>2775</v>
      </c>
      <c r="I147" s="97">
        <f t="shared" si="9"/>
        <v>15725</v>
      </c>
      <c r="J147" s="92">
        <v>22500</v>
      </c>
      <c r="K147" s="95">
        <v>0.15</v>
      </c>
      <c r="L147" s="96">
        <f t="shared" si="10"/>
        <v>3375</v>
      </c>
      <c r="M147" s="97">
        <f t="shared" si="11"/>
        <v>19125</v>
      </c>
    </row>
    <row r="148" spans="1:13" x14ac:dyDescent="0.25">
      <c r="A148" s="48" t="s">
        <v>574</v>
      </c>
      <c r="B148" s="49" t="s">
        <v>223</v>
      </c>
      <c r="C148" s="49" t="s">
        <v>580</v>
      </c>
      <c r="D148" s="49" t="s">
        <v>583</v>
      </c>
      <c r="E148" s="59" t="s">
        <v>584</v>
      </c>
      <c r="F148" s="103">
        <v>15000</v>
      </c>
      <c r="G148" s="95">
        <v>0.15</v>
      </c>
      <c r="H148" s="96">
        <f t="shared" si="8"/>
        <v>2250</v>
      </c>
      <c r="I148" s="97">
        <f t="shared" si="9"/>
        <v>12750</v>
      </c>
      <c r="J148" s="92">
        <v>18000</v>
      </c>
      <c r="K148" s="95">
        <v>0.15</v>
      </c>
      <c r="L148" s="96">
        <f t="shared" si="10"/>
        <v>2700</v>
      </c>
      <c r="M148" s="97">
        <f t="shared" si="11"/>
        <v>15300</v>
      </c>
    </row>
    <row r="149" spans="1:13" x14ac:dyDescent="0.25">
      <c r="A149" s="48" t="s">
        <v>574</v>
      </c>
      <c r="B149" s="49" t="s">
        <v>223</v>
      </c>
      <c r="C149" s="49" t="s">
        <v>580</v>
      </c>
      <c r="D149" s="49" t="s">
        <v>585</v>
      </c>
      <c r="E149" s="59" t="s">
        <v>586</v>
      </c>
      <c r="F149" s="103">
        <v>21500</v>
      </c>
      <c r="G149" s="95">
        <v>0.15</v>
      </c>
      <c r="H149" s="96">
        <f t="shared" si="8"/>
        <v>3225</v>
      </c>
      <c r="I149" s="97">
        <f t="shared" si="9"/>
        <v>18275</v>
      </c>
      <c r="J149" s="92">
        <v>25500</v>
      </c>
      <c r="K149" s="95">
        <v>0.15</v>
      </c>
      <c r="L149" s="96">
        <f t="shared" si="10"/>
        <v>3825</v>
      </c>
      <c r="M149" s="97">
        <f t="shared" si="11"/>
        <v>21675</v>
      </c>
    </row>
    <row r="150" spans="1:13" x14ac:dyDescent="0.25">
      <c r="A150" s="48" t="s">
        <v>574</v>
      </c>
      <c r="B150" s="49" t="s">
        <v>223</v>
      </c>
      <c r="C150" s="49" t="s">
        <v>587</v>
      </c>
      <c r="D150" s="49" t="s">
        <v>588</v>
      </c>
      <c r="E150" s="50" t="s">
        <v>589</v>
      </c>
      <c r="F150" s="103">
        <v>6000</v>
      </c>
      <c r="G150" s="95">
        <v>0.15</v>
      </c>
      <c r="H150" s="96">
        <f t="shared" si="8"/>
        <v>900</v>
      </c>
      <c r="I150" s="97">
        <f t="shared" si="9"/>
        <v>5100</v>
      </c>
      <c r="J150" s="92" t="s">
        <v>18</v>
      </c>
      <c r="K150" s="90" t="s">
        <v>18</v>
      </c>
      <c r="L150" s="90" t="s">
        <v>18</v>
      </c>
      <c r="M150" s="93" t="s">
        <v>18</v>
      </c>
    </row>
    <row r="151" spans="1:13" x14ac:dyDescent="0.25">
      <c r="A151" s="48" t="s">
        <v>590</v>
      </c>
      <c r="B151" s="49" t="s">
        <v>591</v>
      </c>
      <c r="C151" s="49" t="s">
        <v>592</v>
      </c>
      <c r="D151" s="49" t="s">
        <v>593</v>
      </c>
      <c r="E151" s="51" t="s">
        <v>594</v>
      </c>
      <c r="F151" s="103">
        <v>6000</v>
      </c>
      <c r="G151" s="95">
        <v>0.15</v>
      </c>
      <c r="H151" s="96">
        <f t="shared" si="8"/>
        <v>900</v>
      </c>
      <c r="I151" s="97">
        <f t="shared" si="9"/>
        <v>5100</v>
      </c>
      <c r="J151" s="92">
        <v>8000</v>
      </c>
      <c r="K151" s="95">
        <v>0.15</v>
      </c>
      <c r="L151" s="96">
        <f t="shared" si="10"/>
        <v>1200</v>
      </c>
      <c r="M151" s="97">
        <f t="shared" si="11"/>
        <v>6800</v>
      </c>
    </row>
    <row r="152" spans="1:13" x14ac:dyDescent="0.25">
      <c r="A152" s="48" t="s">
        <v>590</v>
      </c>
      <c r="B152" s="49" t="s">
        <v>591</v>
      </c>
      <c r="C152" s="49" t="s">
        <v>592</v>
      </c>
      <c r="D152" s="49" t="s">
        <v>595</v>
      </c>
      <c r="E152" s="51" t="s">
        <v>596</v>
      </c>
      <c r="F152" s="103">
        <v>6000</v>
      </c>
      <c r="G152" s="95">
        <v>0.15</v>
      </c>
      <c r="H152" s="96">
        <f t="shared" si="8"/>
        <v>900</v>
      </c>
      <c r="I152" s="97">
        <f t="shared" si="9"/>
        <v>5100</v>
      </c>
      <c r="J152" s="92">
        <v>8000</v>
      </c>
      <c r="K152" s="95">
        <v>0.15</v>
      </c>
      <c r="L152" s="96">
        <f t="shared" si="10"/>
        <v>1200</v>
      </c>
      <c r="M152" s="97">
        <f t="shared" si="11"/>
        <v>6800</v>
      </c>
    </row>
    <row r="153" spans="1:13" x14ac:dyDescent="0.25">
      <c r="A153" s="48" t="s">
        <v>574</v>
      </c>
      <c r="B153" s="49" t="s">
        <v>597</v>
      </c>
      <c r="C153" s="49" t="s">
        <v>598</v>
      </c>
      <c r="D153" s="49" t="s">
        <v>599</v>
      </c>
      <c r="E153" s="50" t="s">
        <v>600</v>
      </c>
      <c r="F153" s="103">
        <v>20000</v>
      </c>
      <c r="G153" s="95">
        <v>0.15</v>
      </c>
      <c r="H153" s="96">
        <f t="shared" si="8"/>
        <v>3000</v>
      </c>
      <c r="I153" s="97">
        <f t="shared" si="9"/>
        <v>17000</v>
      </c>
      <c r="J153" s="92" t="s">
        <v>18</v>
      </c>
      <c r="K153" s="90" t="s">
        <v>18</v>
      </c>
      <c r="L153" s="90" t="s">
        <v>18</v>
      </c>
      <c r="M153" s="93" t="s">
        <v>18</v>
      </c>
    </row>
    <row r="154" spans="1:13" x14ac:dyDescent="0.25">
      <c r="A154" s="48" t="s">
        <v>574</v>
      </c>
      <c r="B154" s="49" t="s">
        <v>601</v>
      </c>
      <c r="C154" s="49" t="s">
        <v>602</v>
      </c>
      <c r="D154" s="49" t="s">
        <v>603</v>
      </c>
      <c r="E154" s="50" t="s">
        <v>604</v>
      </c>
      <c r="F154" s="103">
        <v>23000</v>
      </c>
      <c r="G154" s="95">
        <v>0.15</v>
      </c>
      <c r="H154" s="96">
        <f t="shared" si="8"/>
        <v>3450</v>
      </c>
      <c r="I154" s="97">
        <f t="shared" si="9"/>
        <v>19550</v>
      </c>
      <c r="J154" s="92" t="s">
        <v>18</v>
      </c>
      <c r="K154" s="90" t="s">
        <v>18</v>
      </c>
      <c r="L154" s="90" t="s">
        <v>18</v>
      </c>
      <c r="M154" s="93" t="s">
        <v>18</v>
      </c>
    </row>
    <row r="155" spans="1:13" x14ac:dyDescent="0.25">
      <c r="A155" s="66" t="s">
        <v>605</v>
      </c>
      <c r="B155" s="67" t="s">
        <v>606</v>
      </c>
      <c r="C155" s="67" t="s">
        <v>607</v>
      </c>
      <c r="D155" s="2" t="s">
        <v>608</v>
      </c>
      <c r="E155" s="68" t="s">
        <v>609</v>
      </c>
      <c r="F155" s="104">
        <v>3000</v>
      </c>
      <c r="G155" s="95" t="s">
        <v>18</v>
      </c>
      <c r="H155" s="95" t="s">
        <v>18</v>
      </c>
      <c r="I155" s="98" t="s">
        <v>18</v>
      </c>
      <c r="J155" s="92">
        <v>4750</v>
      </c>
      <c r="K155" s="95" t="s">
        <v>18</v>
      </c>
      <c r="L155" s="95" t="s">
        <v>18</v>
      </c>
      <c r="M155" s="98" t="s">
        <v>18</v>
      </c>
    </row>
    <row r="156" spans="1:13" x14ac:dyDescent="0.25">
      <c r="A156" s="66" t="s">
        <v>605</v>
      </c>
      <c r="B156" s="67" t="s">
        <v>606</v>
      </c>
      <c r="C156" s="67" t="s">
        <v>607</v>
      </c>
      <c r="D156" s="2" t="s">
        <v>610</v>
      </c>
      <c r="E156" s="68" t="s">
        <v>611</v>
      </c>
      <c r="F156" s="104">
        <v>3000</v>
      </c>
      <c r="G156" s="95" t="s">
        <v>18</v>
      </c>
      <c r="H156" s="95" t="s">
        <v>18</v>
      </c>
      <c r="I156" s="98" t="s">
        <v>18</v>
      </c>
      <c r="J156" s="92">
        <v>4750</v>
      </c>
      <c r="K156" s="95" t="s">
        <v>18</v>
      </c>
      <c r="L156" s="95" t="s">
        <v>18</v>
      </c>
      <c r="M156" s="98" t="s">
        <v>18</v>
      </c>
    </row>
    <row r="157" spans="1:13" x14ac:dyDescent="0.25">
      <c r="A157" s="66" t="s">
        <v>605</v>
      </c>
      <c r="B157" s="67" t="s">
        <v>606</v>
      </c>
      <c r="C157" s="67" t="s">
        <v>607</v>
      </c>
      <c r="D157" s="2" t="s">
        <v>612</v>
      </c>
      <c r="E157" s="68" t="s">
        <v>613</v>
      </c>
      <c r="F157" s="104">
        <v>2250</v>
      </c>
      <c r="G157" s="95" t="s">
        <v>18</v>
      </c>
      <c r="H157" s="95" t="s">
        <v>18</v>
      </c>
      <c r="I157" s="98" t="s">
        <v>18</v>
      </c>
      <c r="J157" s="92">
        <v>3750</v>
      </c>
      <c r="K157" s="95" t="s">
        <v>18</v>
      </c>
      <c r="L157" s="95" t="s">
        <v>18</v>
      </c>
      <c r="M157" s="98" t="s">
        <v>18</v>
      </c>
    </row>
    <row r="158" spans="1:13" x14ac:dyDescent="0.25">
      <c r="A158" s="66" t="s">
        <v>605</v>
      </c>
      <c r="B158" s="67" t="s">
        <v>606</v>
      </c>
      <c r="C158" s="67" t="s">
        <v>607</v>
      </c>
      <c r="D158" s="2" t="s">
        <v>614</v>
      </c>
      <c r="E158" s="68" t="s">
        <v>615</v>
      </c>
      <c r="F158" s="104">
        <v>2250</v>
      </c>
      <c r="G158" s="95" t="s">
        <v>18</v>
      </c>
      <c r="H158" s="95" t="s">
        <v>18</v>
      </c>
      <c r="I158" s="98" t="s">
        <v>18</v>
      </c>
      <c r="J158" s="92">
        <v>3750</v>
      </c>
      <c r="K158" s="95" t="s">
        <v>18</v>
      </c>
      <c r="L158" s="95" t="s">
        <v>18</v>
      </c>
      <c r="M158" s="98" t="s">
        <v>18</v>
      </c>
    </row>
    <row r="159" spans="1:13" x14ac:dyDescent="0.25">
      <c r="A159" s="66" t="s">
        <v>605</v>
      </c>
      <c r="B159" s="67" t="s">
        <v>606</v>
      </c>
      <c r="C159" s="67" t="s">
        <v>607</v>
      </c>
      <c r="D159" s="2" t="s">
        <v>616</v>
      </c>
      <c r="E159" s="68" t="s">
        <v>617</v>
      </c>
      <c r="F159" s="104">
        <v>9000</v>
      </c>
      <c r="G159" s="95">
        <v>0.15</v>
      </c>
      <c r="H159" s="96">
        <f t="shared" si="8"/>
        <v>1350</v>
      </c>
      <c r="I159" s="97">
        <f t="shared" si="9"/>
        <v>7650</v>
      </c>
      <c r="J159" s="92">
        <v>12000</v>
      </c>
      <c r="K159" s="95">
        <v>0.15</v>
      </c>
      <c r="L159" s="96">
        <f t="shared" si="10"/>
        <v>1800</v>
      </c>
      <c r="M159" s="97">
        <f t="shared" si="11"/>
        <v>10200</v>
      </c>
    </row>
    <row r="160" spans="1:13" x14ac:dyDescent="0.25">
      <c r="A160" s="66" t="s">
        <v>605</v>
      </c>
      <c r="B160" s="67" t="s">
        <v>606</v>
      </c>
      <c r="C160" s="67" t="s">
        <v>618</v>
      </c>
      <c r="D160" s="2" t="s">
        <v>619</v>
      </c>
      <c r="E160" s="68" t="s">
        <v>620</v>
      </c>
      <c r="F160" s="104">
        <v>3000</v>
      </c>
      <c r="G160" s="95" t="s">
        <v>18</v>
      </c>
      <c r="H160" s="95" t="s">
        <v>18</v>
      </c>
      <c r="I160" s="98" t="s">
        <v>18</v>
      </c>
      <c r="J160" s="92" t="s">
        <v>18</v>
      </c>
      <c r="K160" s="95" t="s">
        <v>18</v>
      </c>
      <c r="L160" s="95" t="s">
        <v>18</v>
      </c>
      <c r="M160" s="98" t="s">
        <v>18</v>
      </c>
    </row>
    <row r="161" spans="1:13" x14ac:dyDescent="0.25">
      <c r="A161" s="66" t="s">
        <v>605</v>
      </c>
      <c r="B161" s="67" t="s">
        <v>606</v>
      </c>
      <c r="C161" s="67" t="s">
        <v>618</v>
      </c>
      <c r="D161" s="2" t="s">
        <v>621</v>
      </c>
      <c r="E161" s="68" t="s">
        <v>622</v>
      </c>
      <c r="F161" s="104">
        <v>3000</v>
      </c>
      <c r="G161" s="95" t="s">
        <v>18</v>
      </c>
      <c r="H161" s="95" t="s">
        <v>18</v>
      </c>
      <c r="I161" s="98" t="s">
        <v>18</v>
      </c>
      <c r="J161" s="92" t="s">
        <v>18</v>
      </c>
      <c r="K161" s="95" t="s">
        <v>18</v>
      </c>
      <c r="L161" s="95" t="s">
        <v>18</v>
      </c>
      <c r="M161" s="98" t="s">
        <v>18</v>
      </c>
    </row>
    <row r="162" spans="1:13" x14ac:dyDescent="0.25">
      <c r="A162" s="66" t="s">
        <v>605</v>
      </c>
      <c r="B162" s="67" t="s">
        <v>606</v>
      </c>
      <c r="C162" s="67" t="s">
        <v>618</v>
      </c>
      <c r="D162" s="2" t="s">
        <v>623</v>
      </c>
      <c r="E162" s="68" t="s">
        <v>624</v>
      </c>
      <c r="F162" s="104">
        <v>2250</v>
      </c>
      <c r="G162" s="95" t="s">
        <v>18</v>
      </c>
      <c r="H162" s="95" t="s">
        <v>18</v>
      </c>
      <c r="I162" s="98" t="s">
        <v>18</v>
      </c>
      <c r="J162" s="92" t="s">
        <v>18</v>
      </c>
      <c r="K162" s="95" t="s">
        <v>18</v>
      </c>
      <c r="L162" s="95" t="s">
        <v>18</v>
      </c>
      <c r="M162" s="98" t="s">
        <v>18</v>
      </c>
    </row>
    <row r="163" spans="1:13" x14ac:dyDescent="0.25">
      <c r="A163" s="66" t="s">
        <v>605</v>
      </c>
      <c r="B163" s="67" t="s">
        <v>606</v>
      </c>
      <c r="C163" s="67" t="s">
        <v>618</v>
      </c>
      <c r="D163" s="2" t="s">
        <v>625</v>
      </c>
      <c r="E163" s="68" t="s">
        <v>626</v>
      </c>
      <c r="F163" s="104">
        <v>2250</v>
      </c>
      <c r="G163" s="95" t="s">
        <v>18</v>
      </c>
      <c r="H163" s="95" t="s">
        <v>18</v>
      </c>
      <c r="I163" s="98" t="s">
        <v>18</v>
      </c>
      <c r="J163" s="92" t="s">
        <v>18</v>
      </c>
      <c r="K163" s="95" t="s">
        <v>18</v>
      </c>
      <c r="L163" s="95" t="s">
        <v>18</v>
      </c>
      <c r="M163" s="98" t="s">
        <v>18</v>
      </c>
    </row>
    <row r="164" spans="1:13" x14ac:dyDescent="0.25">
      <c r="A164" s="66" t="s">
        <v>605</v>
      </c>
      <c r="B164" s="67" t="s">
        <v>606</v>
      </c>
      <c r="C164" s="67" t="s">
        <v>618</v>
      </c>
      <c r="D164" s="2" t="s">
        <v>627</v>
      </c>
      <c r="E164" s="68" t="s">
        <v>628</v>
      </c>
      <c r="F164" s="104">
        <v>9000</v>
      </c>
      <c r="G164" s="95">
        <v>0.15</v>
      </c>
      <c r="H164" s="96">
        <f t="shared" si="8"/>
        <v>1350</v>
      </c>
      <c r="I164" s="97">
        <f t="shared" si="9"/>
        <v>7650</v>
      </c>
      <c r="J164" s="92" t="s">
        <v>18</v>
      </c>
      <c r="K164" s="90" t="s">
        <v>18</v>
      </c>
      <c r="L164" s="90" t="s">
        <v>18</v>
      </c>
      <c r="M164" s="93" t="s">
        <v>18</v>
      </c>
    </row>
    <row r="165" spans="1:13" x14ac:dyDescent="0.25">
      <c r="A165" s="66" t="s">
        <v>629</v>
      </c>
      <c r="B165" s="67" t="s">
        <v>606</v>
      </c>
      <c r="C165" s="67" t="s">
        <v>630</v>
      </c>
      <c r="D165" s="69" t="s">
        <v>631</v>
      </c>
      <c r="E165" s="70" t="s">
        <v>632</v>
      </c>
      <c r="F165" s="105">
        <v>6500</v>
      </c>
      <c r="G165" s="95" t="s">
        <v>18</v>
      </c>
      <c r="H165" s="95" t="s">
        <v>18</v>
      </c>
      <c r="I165" s="98" t="s">
        <v>18</v>
      </c>
      <c r="J165" s="92" t="s">
        <v>18</v>
      </c>
      <c r="K165" s="95" t="s">
        <v>18</v>
      </c>
      <c r="L165" s="95" t="s">
        <v>18</v>
      </c>
      <c r="M165" s="98" t="s">
        <v>18</v>
      </c>
    </row>
    <row r="166" spans="1:13" x14ac:dyDescent="0.25">
      <c r="A166" s="66" t="s">
        <v>629</v>
      </c>
      <c r="B166" s="67" t="s">
        <v>606</v>
      </c>
      <c r="C166" s="67" t="s">
        <v>630</v>
      </c>
      <c r="D166" s="69" t="s">
        <v>633</v>
      </c>
      <c r="E166" s="70" t="s">
        <v>634</v>
      </c>
      <c r="F166" s="105">
        <v>4750</v>
      </c>
      <c r="G166" s="95" t="s">
        <v>18</v>
      </c>
      <c r="H166" s="95" t="s">
        <v>18</v>
      </c>
      <c r="I166" s="98" t="s">
        <v>18</v>
      </c>
      <c r="J166" s="92" t="s">
        <v>18</v>
      </c>
      <c r="K166" s="95" t="s">
        <v>18</v>
      </c>
      <c r="L166" s="95" t="s">
        <v>18</v>
      </c>
      <c r="M166" s="98" t="s">
        <v>18</v>
      </c>
    </row>
    <row r="167" spans="1:13" x14ac:dyDescent="0.25">
      <c r="A167" s="66" t="s">
        <v>629</v>
      </c>
      <c r="B167" s="67" t="s">
        <v>606</v>
      </c>
      <c r="C167" s="67" t="s">
        <v>630</v>
      </c>
      <c r="D167" s="69" t="s">
        <v>635</v>
      </c>
      <c r="E167" s="70" t="s">
        <v>636</v>
      </c>
      <c r="F167" s="105">
        <v>3250</v>
      </c>
      <c r="G167" s="95" t="s">
        <v>18</v>
      </c>
      <c r="H167" s="95" t="s">
        <v>18</v>
      </c>
      <c r="I167" s="98" t="s">
        <v>18</v>
      </c>
      <c r="J167" s="92" t="s">
        <v>18</v>
      </c>
      <c r="K167" s="95" t="s">
        <v>18</v>
      </c>
      <c r="L167" s="95" t="s">
        <v>18</v>
      </c>
      <c r="M167" s="98" t="s">
        <v>18</v>
      </c>
    </row>
    <row r="168" spans="1:13" x14ac:dyDescent="0.25">
      <c r="A168" s="66" t="s">
        <v>629</v>
      </c>
      <c r="B168" s="67" t="s">
        <v>606</v>
      </c>
      <c r="C168" s="67" t="s">
        <v>630</v>
      </c>
      <c r="D168" s="69" t="s">
        <v>637</v>
      </c>
      <c r="E168" s="70" t="s">
        <v>638</v>
      </c>
      <c r="F168" s="105">
        <v>6500</v>
      </c>
      <c r="G168" s="95" t="s">
        <v>18</v>
      </c>
      <c r="H168" s="95" t="s">
        <v>18</v>
      </c>
      <c r="I168" s="98" t="s">
        <v>18</v>
      </c>
      <c r="J168" s="92" t="s">
        <v>18</v>
      </c>
      <c r="K168" s="95" t="s">
        <v>18</v>
      </c>
      <c r="L168" s="95" t="s">
        <v>18</v>
      </c>
      <c r="M168" s="98" t="s">
        <v>18</v>
      </c>
    </row>
    <row r="169" spans="1:13" x14ac:dyDescent="0.25">
      <c r="A169" s="66" t="s">
        <v>629</v>
      </c>
      <c r="B169" s="67" t="s">
        <v>606</v>
      </c>
      <c r="C169" s="67" t="s">
        <v>630</v>
      </c>
      <c r="D169" s="69" t="s">
        <v>639</v>
      </c>
      <c r="E169" s="70" t="s">
        <v>640</v>
      </c>
      <c r="F169" s="105">
        <v>4750</v>
      </c>
      <c r="G169" s="95" t="s">
        <v>18</v>
      </c>
      <c r="H169" s="95" t="s">
        <v>18</v>
      </c>
      <c r="I169" s="98" t="s">
        <v>18</v>
      </c>
      <c r="J169" s="92" t="s">
        <v>18</v>
      </c>
      <c r="K169" s="95" t="s">
        <v>18</v>
      </c>
      <c r="L169" s="95" t="s">
        <v>18</v>
      </c>
      <c r="M169" s="98" t="s">
        <v>18</v>
      </c>
    </row>
    <row r="170" spans="1:13" x14ac:dyDescent="0.25">
      <c r="A170" s="66" t="s">
        <v>629</v>
      </c>
      <c r="B170" s="67" t="s">
        <v>606</v>
      </c>
      <c r="C170" s="67" t="s">
        <v>630</v>
      </c>
      <c r="D170" s="69" t="s">
        <v>641</v>
      </c>
      <c r="E170" s="70" t="s">
        <v>642</v>
      </c>
      <c r="F170" s="105">
        <v>4750</v>
      </c>
      <c r="G170" s="95" t="s">
        <v>18</v>
      </c>
      <c r="H170" s="95" t="s">
        <v>18</v>
      </c>
      <c r="I170" s="98" t="s">
        <v>18</v>
      </c>
      <c r="J170" s="92" t="s">
        <v>18</v>
      </c>
      <c r="K170" s="95" t="s">
        <v>18</v>
      </c>
      <c r="L170" s="95" t="s">
        <v>18</v>
      </c>
      <c r="M170" s="98" t="s">
        <v>18</v>
      </c>
    </row>
    <row r="171" spans="1:13" x14ac:dyDescent="0.25">
      <c r="A171" s="66" t="s">
        <v>629</v>
      </c>
      <c r="B171" s="67" t="s">
        <v>606</v>
      </c>
      <c r="C171" s="67" t="s">
        <v>630</v>
      </c>
      <c r="D171" s="69" t="s">
        <v>643</v>
      </c>
      <c r="E171" s="70" t="s">
        <v>644</v>
      </c>
      <c r="F171" s="105">
        <v>6500</v>
      </c>
      <c r="G171" s="95" t="s">
        <v>18</v>
      </c>
      <c r="H171" s="95" t="s">
        <v>18</v>
      </c>
      <c r="I171" s="98" t="s">
        <v>18</v>
      </c>
      <c r="J171" s="92" t="s">
        <v>18</v>
      </c>
      <c r="K171" s="95" t="s">
        <v>18</v>
      </c>
      <c r="L171" s="95" t="s">
        <v>18</v>
      </c>
      <c r="M171" s="98" t="s">
        <v>18</v>
      </c>
    </row>
    <row r="172" spans="1:13" x14ac:dyDescent="0.25">
      <c r="A172" s="66" t="s">
        <v>629</v>
      </c>
      <c r="B172" s="67" t="s">
        <v>606</v>
      </c>
      <c r="C172" s="67" t="s">
        <v>630</v>
      </c>
      <c r="D172" s="69" t="s">
        <v>645</v>
      </c>
      <c r="E172" s="70" t="s">
        <v>646</v>
      </c>
      <c r="F172" s="105">
        <v>3250</v>
      </c>
      <c r="G172" s="95" t="s">
        <v>18</v>
      </c>
      <c r="H172" s="95" t="s">
        <v>18</v>
      </c>
      <c r="I172" s="98" t="s">
        <v>18</v>
      </c>
      <c r="J172" s="92" t="s">
        <v>18</v>
      </c>
      <c r="K172" s="95" t="s">
        <v>18</v>
      </c>
      <c r="L172" s="95" t="s">
        <v>18</v>
      </c>
      <c r="M172" s="98" t="s">
        <v>18</v>
      </c>
    </row>
    <row r="173" spans="1:13" x14ac:dyDescent="0.25">
      <c r="A173" s="66" t="s">
        <v>629</v>
      </c>
      <c r="B173" s="67" t="s">
        <v>606</v>
      </c>
      <c r="C173" s="67" t="s">
        <v>630</v>
      </c>
      <c r="D173" s="69" t="s">
        <v>647</v>
      </c>
      <c r="E173" s="70" t="s">
        <v>648</v>
      </c>
      <c r="F173" s="105">
        <v>3250</v>
      </c>
      <c r="G173" s="95" t="s">
        <v>18</v>
      </c>
      <c r="H173" s="95" t="s">
        <v>18</v>
      </c>
      <c r="I173" s="98" t="s">
        <v>18</v>
      </c>
      <c r="J173" s="92" t="s">
        <v>18</v>
      </c>
      <c r="K173" s="95" t="s">
        <v>18</v>
      </c>
      <c r="L173" s="95" t="s">
        <v>18</v>
      </c>
      <c r="M173" s="98" t="s">
        <v>18</v>
      </c>
    </row>
    <row r="174" spans="1:13" x14ac:dyDescent="0.25">
      <c r="A174" s="52" t="s">
        <v>649</v>
      </c>
      <c r="B174" s="53" t="s">
        <v>606</v>
      </c>
      <c r="C174" s="53" t="s">
        <v>650</v>
      </c>
      <c r="D174" s="69" t="s">
        <v>651</v>
      </c>
      <c r="E174" s="70" t="s">
        <v>652</v>
      </c>
      <c r="F174" s="105">
        <v>3250</v>
      </c>
      <c r="G174" s="95" t="s">
        <v>18</v>
      </c>
      <c r="H174" s="95" t="s">
        <v>18</v>
      </c>
      <c r="I174" s="98" t="s">
        <v>18</v>
      </c>
      <c r="J174" s="92" t="s">
        <v>18</v>
      </c>
      <c r="K174" s="95" t="s">
        <v>18</v>
      </c>
      <c r="L174" s="95" t="s">
        <v>18</v>
      </c>
      <c r="M174" s="98" t="s">
        <v>18</v>
      </c>
    </row>
    <row r="175" spans="1:13" x14ac:dyDescent="0.25">
      <c r="A175" s="52" t="s">
        <v>649</v>
      </c>
      <c r="B175" s="53" t="s">
        <v>606</v>
      </c>
      <c r="C175" s="53" t="s">
        <v>650</v>
      </c>
      <c r="D175" s="53" t="s">
        <v>653</v>
      </c>
      <c r="E175" s="56" t="s">
        <v>654</v>
      </c>
      <c r="F175" s="106">
        <v>13000</v>
      </c>
      <c r="G175" s="95" t="s">
        <v>18</v>
      </c>
      <c r="H175" s="95" t="s">
        <v>18</v>
      </c>
      <c r="I175" s="98" t="s">
        <v>18</v>
      </c>
      <c r="J175" s="92" t="s">
        <v>18</v>
      </c>
      <c r="K175" s="95" t="s">
        <v>18</v>
      </c>
      <c r="L175" s="95" t="s">
        <v>18</v>
      </c>
      <c r="M175" s="98" t="s">
        <v>18</v>
      </c>
    </row>
    <row r="176" spans="1:13" x14ac:dyDescent="0.25">
      <c r="A176" s="52" t="s">
        <v>649</v>
      </c>
      <c r="B176" s="53" t="s">
        <v>606</v>
      </c>
      <c r="C176" s="53" t="s">
        <v>650</v>
      </c>
      <c r="D176" s="53" t="s">
        <v>655</v>
      </c>
      <c r="E176" s="71" t="s">
        <v>656</v>
      </c>
      <c r="F176" s="107">
        <v>8500</v>
      </c>
      <c r="G176" s="95" t="s">
        <v>18</v>
      </c>
      <c r="H176" s="95" t="s">
        <v>18</v>
      </c>
      <c r="I176" s="98" t="s">
        <v>18</v>
      </c>
      <c r="J176" s="92" t="s">
        <v>18</v>
      </c>
      <c r="K176" s="95" t="s">
        <v>18</v>
      </c>
      <c r="L176" s="95" t="s">
        <v>18</v>
      </c>
      <c r="M176" s="98" t="s">
        <v>18</v>
      </c>
    </row>
    <row r="177" spans="1:13" x14ac:dyDescent="0.25">
      <c r="A177" s="52" t="s">
        <v>649</v>
      </c>
      <c r="B177" s="53" t="s">
        <v>606</v>
      </c>
      <c r="C177" s="53" t="s">
        <v>650</v>
      </c>
      <c r="D177" s="53" t="s">
        <v>657</v>
      </c>
      <c r="E177" s="65" t="s">
        <v>658</v>
      </c>
      <c r="F177" s="108">
        <v>13000</v>
      </c>
      <c r="G177" s="95" t="s">
        <v>18</v>
      </c>
      <c r="H177" s="95" t="s">
        <v>18</v>
      </c>
      <c r="I177" s="98" t="s">
        <v>18</v>
      </c>
      <c r="J177" s="92" t="s">
        <v>18</v>
      </c>
      <c r="K177" s="95" t="s">
        <v>18</v>
      </c>
      <c r="L177" s="95" t="s">
        <v>18</v>
      </c>
      <c r="M177" s="98" t="s">
        <v>18</v>
      </c>
    </row>
    <row r="178" spans="1:13" x14ac:dyDescent="0.25">
      <c r="A178" s="52" t="s">
        <v>649</v>
      </c>
      <c r="B178" s="53" t="s">
        <v>606</v>
      </c>
      <c r="C178" s="53" t="s">
        <v>650</v>
      </c>
      <c r="D178" s="53" t="s">
        <v>659</v>
      </c>
      <c r="E178" s="65" t="s">
        <v>660</v>
      </c>
      <c r="F178" s="108">
        <v>8500</v>
      </c>
      <c r="G178" s="95" t="s">
        <v>18</v>
      </c>
      <c r="H178" s="95" t="s">
        <v>18</v>
      </c>
      <c r="I178" s="98" t="s">
        <v>18</v>
      </c>
      <c r="J178" s="92" t="s">
        <v>18</v>
      </c>
      <c r="K178" s="95" t="s">
        <v>18</v>
      </c>
      <c r="L178" s="95" t="s">
        <v>18</v>
      </c>
      <c r="M178" s="98" t="s">
        <v>18</v>
      </c>
    </row>
    <row r="179" spans="1:13" x14ac:dyDescent="0.25">
      <c r="A179" s="52" t="s">
        <v>649</v>
      </c>
      <c r="B179" s="53" t="s">
        <v>606</v>
      </c>
      <c r="C179" s="53" t="s">
        <v>650</v>
      </c>
      <c r="D179" s="53" t="s">
        <v>661</v>
      </c>
      <c r="E179" s="65" t="s">
        <v>662</v>
      </c>
      <c r="F179" s="108">
        <v>4500</v>
      </c>
      <c r="G179" s="95" t="s">
        <v>18</v>
      </c>
      <c r="H179" s="95" t="s">
        <v>18</v>
      </c>
      <c r="I179" s="98" t="s">
        <v>18</v>
      </c>
      <c r="J179" s="92" t="s">
        <v>18</v>
      </c>
      <c r="K179" s="95" t="s">
        <v>18</v>
      </c>
      <c r="L179" s="95" t="s">
        <v>18</v>
      </c>
      <c r="M179" s="98" t="s">
        <v>18</v>
      </c>
    </row>
    <row r="180" spans="1:13" x14ac:dyDescent="0.25">
      <c r="A180" s="52" t="s">
        <v>649</v>
      </c>
      <c r="B180" s="53" t="s">
        <v>606</v>
      </c>
      <c r="C180" s="53" t="s">
        <v>650</v>
      </c>
      <c r="D180" s="53" t="s">
        <v>663</v>
      </c>
      <c r="E180" s="50" t="s">
        <v>664</v>
      </c>
      <c r="F180" s="109">
        <v>13000</v>
      </c>
      <c r="G180" s="95" t="s">
        <v>18</v>
      </c>
      <c r="H180" s="95" t="s">
        <v>18</v>
      </c>
      <c r="I180" s="98" t="s">
        <v>18</v>
      </c>
      <c r="J180" s="92" t="s">
        <v>18</v>
      </c>
      <c r="K180" s="95" t="s">
        <v>18</v>
      </c>
      <c r="L180" s="95" t="s">
        <v>18</v>
      </c>
      <c r="M180" s="98" t="s">
        <v>18</v>
      </c>
    </row>
    <row r="181" spans="1:13" x14ac:dyDescent="0.25">
      <c r="A181" s="52" t="s">
        <v>649</v>
      </c>
      <c r="B181" s="53" t="s">
        <v>606</v>
      </c>
      <c r="C181" s="53" t="s">
        <v>650</v>
      </c>
      <c r="D181" s="53" t="s">
        <v>665</v>
      </c>
      <c r="E181" s="50" t="s">
        <v>666</v>
      </c>
      <c r="F181" s="109">
        <v>4500</v>
      </c>
      <c r="G181" s="95" t="s">
        <v>18</v>
      </c>
      <c r="H181" s="95" t="s">
        <v>18</v>
      </c>
      <c r="I181" s="98" t="s">
        <v>18</v>
      </c>
      <c r="J181" s="92" t="s">
        <v>18</v>
      </c>
      <c r="K181" s="95" t="s">
        <v>18</v>
      </c>
      <c r="L181" s="95" t="s">
        <v>18</v>
      </c>
      <c r="M181" s="98" t="s">
        <v>18</v>
      </c>
    </row>
    <row r="182" spans="1:13" x14ac:dyDescent="0.25">
      <c r="A182" s="52" t="s">
        <v>649</v>
      </c>
      <c r="B182" s="53" t="s">
        <v>606</v>
      </c>
      <c r="C182" s="53" t="s">
        <v>650</v>
      </c>
      <c r="D182" s="53" t="s">
        <v>667</v>
      </c>
      <c r="E182" s="50" t="s">
        <v>668</v>
      </c>
      <c r="F182" s="109">
        <v>4500</v>
      </c>
      <c r="G182" s="95" t="s">
        <v>18</v>
      </c>
      <c r="H182" s="95" t="s">
        <v>18</v>
      </c>
      <c r="I182" s="98" t="s">
        <v>18</v>
      </c>
      <c r="J182" s="92" t="s">
        <v>18</v>
      </c>
      <c r="K182" s="95" t="s">
        <v>18</v>
      </c>
      <c r="L182" s="95" t="s">
        <v>18</v>
      </c>
      <c r="M182" s="98" t="s">
        <v>18</v>
      </c>
    </row>
    <row r="183" spans="1:13" x14ac:dyDescent="0.25">
      <c r="A183" s="52" t="s">
        <v>649</v>
      </c>
      <c r="B183" s="53" t="s">
        <v>606</v>
      </c>
      <c r="C183" s="53" t="s">
        <v>650</v>
      </c>
      <c r="D183" s="53" t="s">
        <v>669</v>
      </c>
      <c r="E183" s="65" t="s">
        <v>670</v>
      </c>
      <c r="F183" s="108">
        <v>4500</v>
      </c>
      <c r="G183" s="95" t="s">
        <v>18</v>
      </c>
      <c r="H183" s="95" t="s">
        <v>18</v>
      </c>
      <c r="I183" s="98" t="s">
        <v>18</v>
      </c>
      <c r="J183" s="92" t="s">
        <v>18</v>
      </c>
      <c r="K183" s="95" t="s">
        <v>18</v>
      </c>
      <c r="L183" s="95" t="s">
        <v>18</v>
      </c>
      <c r="M183" s="98" t="s">
        <v>18</v>
      </c>
    </row>
    <row r="184" spans="1:13" x14ac:dyDescent="0.25">
      <c r="A184" s="52" t="s">
        <v>649</v>
      </c>
      <c r="B184" s="53" t="s">
        <v>606</v>
      </c>
      <c r="C184" s="53" t="s">
        <v>650</v>
      </c>
      <c r="D184" s="53" t="s">
        <v>671</v>
      </c>
      <c r="E184" s="65" t="s">
        <v>672</v>
      </c>
      <c r="F184" s="108">
        <v>8500</v>
      </c>
      <c r="G184" s="95" t="s">
        <v>18</v>
      </c>
      <c r="H184" s="95" t="s">
        <v>18</v>
      </c>
      <c r="I184" s="98" t="s">
        <v>18</v>
      </c>
      <c r="J184" s="92" t="s">
        <v>18</v>
      </c>
      <c r="K184" s="95" t="s">
        <v>18</v>
      </c>
      <c r="L184" s="95" t="s">
        <v>18</v>
      </c>
      <c r="M184" s="98" t="s">
        <v>18</v>
      </c>
    </row>
    <row r="185" spans="1:13" x14ac:dyDescent="0.25">
      <c r="A185" s="52" t="s">
        <v>649</v>
      </c>
      <c r="B185" s="53" t="s">
        <v>606</v>
      </c>
      <c r="C185" s="53" t="s">
        <v>650</v>
      </c>
      <c r="D185" s="53" t="s">
        <v>673</v>
      </c>
      <c r="E185" s="65" t="s">
        <v>674</v>
      </c>
      <c r="F185" s="108">
        <v>4500</v>
      </c>
      <c r="G185" s="95" t="s">
        <v>18</v>
      </c>
      <c r="H185" s="95" t="s">
        <v>18</v>
      </c>
      <c r="I185" s="98" t="s">
        <v>18</v>
      </c>
      <c r="J185" s="92" t="s">
        <v>18</v>
      </c>
      <c r="K185" s="95" t="s">
        <v>18</v>
      </c>
      <c r="L185" s="95" t="s">
        <v>18</v>
      </c>
      <c r="M185" s="98" t="s">
        <v>18</v>
      </c>
    </row>
    <row r="186" spans="1:13" x14ac:dyDescent="0.25">
      <c r="A186" s="52" t="s">
        <v>649</v>
      </c>
      <c r="B186" s="53" t="s">
        <v>606</v>
      </c>
      <c r="C186" s="53" t="s">
        <v>650</v>
      </c>
      <c r="D186" s="53" t="s">
        <v>675</v>
      </c>
      <c r="E186" s="65" t="s">
        <v>676</v>
      </c>
      <c r="F186" s="108">
        <v>38500</v>
      </c>
      <c r="G186" s="95">
        <v>0.15</v>
      </c>
      <c r="H186" s="96">
        <f t="shared" si="8"/>
        <v>5775</v>
      </c>
      <c r="I186" s="97">
        <f t="shared" si="9"/>
        <v>32725</v>
      </c>
      <c r="J186" s="92" t="s">
        <v>18</v>
      </c>
      <c r="K186" s="90" t="s">
        <v>18</v>
      </c>
      <c r="L186" s="90" t="s">
        <v>18</v>
      </c>
      <c r="M186" s="93" t="s">
        <v>18</v>
      </c>
    </row>
    <row r="187" spans="1:13" x14ac:dyDescent="0.25">
      <c r="A187" s="52" t="s">
        <v>649</v>
      </c>
      <c r="B187" s="53" t="s">
        <v>606</v>
      </c>
      <c r="C187" s="53" t="s">
        <v>650</v>
      </c>
      <c r="D187" s="53" t="s">
        <v>677</v>
      </c>
      <c r="E187" s="65" t="s">
        <v>678</v>
      </c>
      <c r="F187" s="108">
        <v>30000</v>
      </c>
      <c r="G187" s="95">
        <v>0.15</v>
      </c>
      <c r="H187" s="96">
        <f t="shared" si="8"/>
        <v>4500</v>
      </c>
      <c r="I187" s="97">
        <f t="shared" si="9"/>
        <v>25500</v>
      </c>
      <c r="J187" s="92" t="s">
        <v>18</v>
      </c>
      <c r="K187" s="90" t="s">
        <v>18</v>
      </c>
      <c r="L187" s="90" t="s">
        <v>18</v>
      </c>
      <c r="M187" s="93" t="s">
        <v>18</v>
      </c>
    </row>
    <row r="188" spans="1:13" x14ac:dyDescent="0.25">
      <c r="A188" s="52" t="s">
        <v>649</v>
      </c>
      <c r="B188" s="53" t="s">
        <v>606</v>
      </c>
      <c r="C188" s="53" t="s">
        <v>650</v>
      </c>
      <c r="D188" s="53" t="s">
        <v>679</v>
      </c>
      <c r="E188" s="65" t="s">
        <v>680</v>
      </c>
      <c r="F188" s="108">
        <v>59500</v>
      </c>
      <c r="G188" s="95">
        <v>0.15</v>
      </c>
      <c r="H188" s="96">
        <f t="shared" si="8"/>
        <v>8925</v>
      </c>
      <c r="I188" s="97">
        <f t="shared" si="9"/>
        <v>50575</v>
      </c>
      <c r="J188" s="92" t="s">
        <v>18</v>
      </c>
      <c r="K188" s="90" t="s">
        <v>18</v>
      </c>
      <c r="L188" s="90" t="s">
        <v>18</v>
      </c>
      <c r="M188" s="93" t="s">
        <v>18</v>
      </c>
    </row>
    <row r="189" spans="1:13" x14ac:dyDescent="0.25">
      <c r="A189" s="52" t="s">
        <v>649</v>
      </c>
      <c r="B189" s="53" t="s">
        <v>606</v>
      </c>
      <c r="C189" s="53" t="s">
        <v>650</v>
      </c>
      <c r="D189" s="53" t="s">
        <v>681</v>
      </c>
      <c r="E189" s="56" t="s">
        <v>682</v>
      </c>
      <c r="F189" s="106">
        <v>44500</v>
      </c>
      <c r="G189" s="95">
        <v>0.15</v>
      </c>
      <c r="H189" s="96">
        <f t="shared" si="8"/>
        <v>6675</v>
      </c>
      <c r="I189" s="97">
        <f t="shared" si="9"/>
        <v>37825</v>
      </c>
      <c r="J189" s="92" t="s">
        <v>18</v>
      </c>
      <c r="K189" s="90" t="s">
        <v>18</v>
      </c>
      <c r="L189" s="90" t="s">
        <v>18</v>
      </c>
      <c r="M189" s="93" t="s">
        <v>18</v>
      </c>
    </row>
    <row r="190" spans="1:13" x14ac:dyDescent="0.25">
      <c r="A190" s="52" t="s">
        <v>649</v>
      </c>
      <c r="B190" s="53" t="s">
        <v>606</v>
      </c>
      <c r="C190" s="53" t="s">
        <v>650</v>
      </c>
      <c r="D190" s="53" t="s">
        <v>683</v>
      </c>
      <c r="E190" s="50" t="s">
        <v>684</v>
      </c>
      <c r="F190" s="109">
        <v>24000</v>
      </c>
      <c r="G190" s="95">
        <v>0.15</v>
      </c>
      <c r="H190" s="96">
        <f t="shared" si="8"/>
        <v>3600</v>
      </c>
      <c r="I190" s="97">
        <f t="shared" si="9"/>
        <v>20400</v>
      </c>
      <c r="J190" s="92" t="s">
        <v>18</v>
      </c>
      <c r="K190" s="90" t="s">
        <v>18</v>
      </c>
      <c r="L190" s="90" t="s">
        <v>18</v>
      </c>
      <c r="M190" s="93" t="s">
        <v>18</v>
      </c>
    </row>
    <row r="191" spans="1:13" x14ac:dyDescent="0.25">
      <c r="A191" s="72" t="s">
        <v>685</v>
      </c>
      <c r="B191" s="73" t="s">
        <v>686</v>
      </c>
      <c r="C191" s="73" t="s">
        <v>686</v>
      </c>
      <c r="D191" s="74" t="s">
        <v>687</v>
      </c>
      <c r="E191" s="75" t="s">
        <v>688</v>
      </c>
      <c r="F191" s="110">
        <v>14000</v>
      </c>
      <c r="G191" s="99">
        <v>0.15</v>
      </c>
      <c r="H191" s="100">
        <f t="shared" si="8"/>
        <v>2100</v>
      </c>
      <c r="I191" s="101">
        <f t="shared" si="9"/>
        <v>11900</v>
      </c>
      <c r="J191" s="94">
        <v>17500</v>
      </c>
      <c r="K191" s="99">
        <v>0.15</v>
      </c>
      <c r="L191" s="100">
        <f t="shared" si="10"/>
        <v>2625</v>
      </c>
      <c r="M191" s="101">
        <f t="shared" si="11"/>
        <v>14875</v>
      </c>
    </row>
    <row r="192" spans="1:13" x14ac:dyDescent="0.25">
      <c r="A192" s="53"/>
      <c r="B192" s="53"/>
      <c r="C192" s="53"/>
      <c r="D192" s="53"/>
      <c r="E192" s="1"/>
      <c r="F192" s="76"/>
      <c r="G192" s="77"/>
      <c r="H192" s="77"/>
      <c r="I192" s="77"/>
      <c r="J192" s="77"/>
    </row>
    <row r="193" spans="1:10" x14ac:dyDescent="0.25">
      <c r="A193" s="53"/>
      <c r="B193" s="53"/>
      <c r="C193" s="53"/>
      <c r="D193" s="53"/>
      <c r="E193" s="1"/>
      <c r="F193" s="76"/>
      <c r="G193" s="77"/>
      <c r="H193" s="77"/>
      <c r="I193" s="77"/>
      <c r="J193" s="77"/>
    </row>
    <row r="194" spans="1:10" x14ac:dyDescent="0.25">
      <c r="A194" s="53"/>
      <c r="B194" s="53"/>
      <c r="C194" s="53"/>
      <c r="D194" s="53"/>
      <c r="E194" s="1"/>
      <c r="F194" s="76"/>
      <c r="G194" s="77"/>
      <c r="H194" s="77"/>
      <c r="I194" s="77"/>
      <c r="J194" s="77"/>
    </row>
    <row r="195" spans="1:10" x14ac:dyDescent="0.25">
      <c r="A195" s="53"/>
      <c r="B195" s="53"/>
      <c r="C195" s="53"/>
      <c r="D195" s="78"/>
      <c r="E195" s="79"/>
      <c r="F195" s="76"/>
      <c r="G195" s="77"/>
      <c r="H195" s="77"/>
      <c r="I195" s="77"/>
      <c r="J195" s="77"/>
    </row>
    <row r="196" spans="1:10" x14ac:dyDescent="0.25">
      <c r="A196" s="53"/>
      <c r="B196" s="53"/>
      <c r="C196" s="53"/>
      <c r="D196" s="2"/>
      <c r="E196" s="67"/>
      <c r="F196" s="76"/>
      <c r="G196" s="77"/>
      <c r="H196" s="77"/>
      <c r="I196" s="77"/>
      <c r="J196" s="77"/>
    </row>
    <row r="197" spans="1:10" x14ac:dyDescent="0.25">
      <c r="A197" s="53"/>
      <c r="B197" s="53"/>
      <c r="C197" s="53"/>
      <c r="D197" s="2"/>
      <c r="E197" s="67"/>
      <c r="F197" s="76"/>
      <c r="G197" s="77"/>
      <c r="H197" s="77"/>
      <c r="I197" s="77"/>
      <c r="J197" s="77"/>
    </row>
    <row r="198" spans="1:10" x14ac:dyDescent="0.25">
      <c r="A198" s="53"/>
      <c r="B198" s="53"/>
      <c r="C198" s="53"/>
      <c r="D198" s="2"/>
      <c r="E198" s="67"/>
      <c r="F198" s="76"/>
      <c r="G198" s="77"/>
      <c r="H198" s="77"/>
      <c r="I198" s="77"/>
      <c r="J198" s="77"/>
    </row>
    <row r="199" spans="1:10" x14ac:dyDescent="0.25">
      <c r="A199" s="53"/>
      <c r="B199" s="53"/>
      <c r="C199" s="53"/>
      <c r="D199" s="2"/>
      <c r="E199" s="67"/>
      <c r="F199" s="76"/>
      <c r="G199" s="77"/>
      <c r="H199" s="77"/>
      <c r="I199" s="77"/>
      <c r="J199" s="77"/>
    </row>
    <row r="200" spans="1:10" x14ac:dyDescent="0.25">
      <c r="A200" s="53"/>
      <c r="B200" s="53"/>
      <c r="C200" s="53"/>
      <c r="D200" s="2"/>
      <c r="E200" s="67"/>
      <c r="F200" s="76"/>
      <c r="G200" s="77"/>
      <c r="H200" s="77"/>
      <c r="I200" s="77"/>
      <c r="J200" s="77"/>
    </row>
    <row r="201" spans="1:10" x14ac:dyDescent="0.25">
      <c r="A201" s="53"/>
      <c r="B201" s="53"/>
      <c r="C201" s="53"/>
      <c r="D201" s="53"/>
      <c r="E201" s="1"/>
      <c r="F201" s="76"/>
      <c r="G201" s="77"/>
      <c r="H201" s="77"/>
      <c r="I201" s="77"/>
      <c r="J201" s="77"/>
    </row>
    <row r="202" spans="1:10" x14ac:dyDescent="0.25">
      <c r="A202" s="53"/>
      <c r="B202" s="53"/>
      <c r="C202" s="53"/>
      <c r="D202" s="53"/>
      <c r="E202" s="1"/>
      <c r="F202" s="76"/>
      <c r="G202" s="77"/>
      <c r="H202" s="77"/>
      <c r="I202" s="77"/>
      <c r="J202" s="77"/>
    </row>
    <row r="203" spans="1:10" x14ac:dyDescent="0.25">
      <c r="A203" s="53"/>
      <c r="B203" s="53"/>
      <c r="C203" s="53"/>
      <c r="D203" s="53"/>
      <c r="E203" s="1"/>
      <c r="F203" s="76"/>
      <c r="G203" s="77"/>
      <c r="H203" s="77"/>
      <c r="I203" s="77"/>
      <c r="J203" s="77"/>
    </row>
    <row r="204" spans="1:10" x14ac:dyDescent="0.25">
      <c r="A204" s="53"/>
      <c r="B204" s="53"/>
      <c r="C204" s="53"/>
      <c r="D204" s="53"/>
      <c r="E204" s="1"/>
      <c r="F204" s="76"/>
      <c r="G204" s="77"/>
      <c r="H204" s="77"/>
      <c r="I204" s="77"/>
      <c r="J204" s="77"/>
    </row>
    <row r="205" spans="1:10" x14ac:dyDescent="0.25">
      <c r="A205" s="53"/>
      <c r="B205" s="53"/>
      <c r="C205" s="53"/>
      <c r="D205" s="53"/>
      <c r="E205" s="1"/>
      <c r="F205" s="76"/>
      <c r="G205" s="77"/>
      <c r="H205" s="77"/>
      <c r="I205" s="77"/>
      <c r="J205" s="80"/>
    </row>
    <row r="206" spans="1:10" x14ac:dyDescent="0.25">
      <c r="A206" s="53"/>
      <c r="B206" s="53"/>
      <c r="C206" s="53"/>
      <c r="D206" s="53"/>
      <c r="E206" s="1"/>
      <c r="F206" s="76"/>
      <c r="G206" s="77"/>
      <c r="H206" s="77"/>
      <c r="I206" s="77"/>
      <c r="J206" s="81"/>
    </row>
    <row r="207" spans="1:10" x14ac:dyDescent="0.25">
      <c r="A207" s="53"/>
      <c r="B207" s="53"/>
      <c r="C207" s="53"/>
      <c r="D207" s="53"/>
      <c r="E207" s="1"/>
      <c r="F207" s="76"/>
      <c r="G207" s="77"/>
      <c r="H207" s="77"/>
      <c r="I207" s="77"/>
      <c r="J207" s="81"/>
    </row>
    <row r="208" spans="1:10" x14ac:dyDescent="0.25">
      <c r="A208" s="53"/>
      <c r="B208" s="53"/>
      <c r="C208" s="53"/>
      <c r="D208" s="82"/>
      <c r="E208" s="83"/>
      <c r="F208" s="76"/>
      <c r="G208" s="77"/>
      <c r="H208" s="77"/>
      <c r="I208" s="77"/>
      <c r="J208" s="81"/>
    </row>
    <row r="209" spans="1:10" x14ac:dyDescent="0.25">
      <c r="A209" s="53"/>
      <c r="B209" s="53"/>
      <c r="C209" s="53"/>
      <c r="D209" s="49"/>
      <c r="E209" s="49"/>
      <c r="F209" s="76"/>
      <c r="G209" s="77"/>
      <c r="H209" s="77"/>
      <c r="I209" s="77"/>
      <c r="J209" s="77"/>
    </row>
    <row r="210" spans="1:10" x14ac:dyDescent="0.25">
      <c r="A210" s="53"/>
      <c r="B210" s="53"/>
      <c r="C210" s="53"/>
      <c r="D210" s="49"/>
      <c r="E210" s="49"/>
      <c r="F210" s="76"/>
      <c r="G210" s="77"/>
      <c r="H210" s="77"/>
      <c r="I210" s="77"/>
      <c r="J210" s="77"/>
    </row>
    <row r="211" spans="1:10" x14ac:dyDescent="0.25">
      <c r="A211" s="53"/>
      <c r="B211" s="53"/>
      <c r="C211" s="53"/>
      <c r="D211" s="49"/>
      <c r="E211" s="49"/>
      <c r="F211" s="76"/>
      <c r="G211" s="77"/>
      <c r="H211" s="77"/>
      <c r="I211" s="77"/>
      <c r="J211" s="77"/>
    </row>
    <row r="212" spans="1:10" x14ac:dyDescent="0.25">
      <c r="A212" s="53"/>
      <c r="B212" s="53"/>
      <c r="C212" s="53"/>
      <c r="D212" s="49"/>
      <c r="E212" s="49"/>
      <c r="F212" s="76"/>
      <c r="G212" s="77"/>
      <c r="H212" s="77"/>
      <c r="I212" s="77"/>
      <c r="J212" s="77"/>
    </row>
    <row r="213" spans="1:10" x14ac:dyDescent="0.25">
      <c r="A213" s="53"/>
      <c r="B213" s="53"/>
      <c r="C213" s="53"/>
      <c r="D213" s="49"/>
      <c r="E213" s="49"/>
      <c r="F213" s="76"/>
      <c r="G213" s="77"/>
      <c r="H213" s="77"/>
      <c r="I213" s="77"/>
      <c r="J213" s="77"/>
    </row>
    <row r="214" spans="1:10" x14ac:dyDescent="0.25">
      <c r="A214" s="53"/>
      <c r="B214" s="53"/>
      <c r="C214" s="53"/>
      <c r="D214" s="49"/>
      <c r="E214" s="49"/>
      <c r="F214" s="76"/>
      <c r="G214" s="77"/>
      <c r="H214" s="77"/>
      <c r="I214" s="77"/>
      <c r="J214" s="77"/>
    </row>
    <row r="215" spans="1:10" x14ac:dyDescent="0.25">
      <c r="A215" s="53"/>
      <c r="B215" s="53"/>
      <c r="C215" s="53"/>
      <c r="D215" s="49"/>
      <c r="E215" s="49"/>
      <c r="F215" s="76"/>
      <c r="G215" s="77"/>
      <c r="H215" s="77"/>
      <c r="I215" s="77"/>
      <c r="J215" s="77"/>
    </row>
    <row r="216" spans="1:10" x14ac:dyDescent="0.25">
      <c r="A216" s="53"/>
      <c r="B216" s="53"/>
      <c r="C216" s="53"/>
      <c r="D216" s="49"/>
      <c r="E216" s="49"/>
      <c r="F216" s="76"/>
      <c r="G216" s="77"/>
      <c r="H216" s="77"/>
      <c r="I216" s="77"/>
      <c r="J216" s="77"/>
    </row>
    <row r="217" spans="1:10" x14ac:dyDescent="0.25">
      <c r="A217" s="53"/>
      <c r="B217" s="53"/>
      <c r="C217" s="53"/>
      <c r="D217" s="53"/>
      <c r="E217" s="1"/>
      <c r="F217" s="76"/>
      <c r="G217" s="77"/>
      <c r="H217" s="77"/>
      <c r="I217" s="77"/>
      <c r="J217" s="77"/>
    </row>
    <row r="218" spans="1:10" x14ac:dyDescent="0.25">
      <c r="A218" s="53"/>
      <c r="B218" s="53"/>
      <c r="C218" s="53"/>
      <c r="D218" s="53"/>
      <c r="E218" s="1"/>
      <c r="F218" s="76"/>
      <c r="G218" s="77"/>
      <c r="H218" s="77"/>
      <c r="I218" s="77"/>
      <c r="J218" s="77"/>
    </row>
    <row r="219" spans="1:10" x14ac:dyDescent="0.25">
      <c r="A219" s="53"/>
      <c r="B219" s="53"/>
      <c r="C219" s="53"/>
      <c r="D219" s="53"/>
      <c r="E219" s="1"/>
      <c r="F219" s="76"/>
      <c r="G219" s="77"/>
      <c r="H219" s="77"/>
      <c r="I219" s="77"/>
      <c r="J219" s="77"/>
    </row>
    <row r="220" spans="1:10" x14ac:dyDescent="0.25">
      <c r="A220" s="53"/>
      <c r="B220" s="53"/>
      <c r="C220" s="53"/>
      <c r="D220" s="53"/>
      <c r="E220" s="1"/>
      <c r="F220" s="76"/>
      <c r="G220" s="77"/>
      <c r="H220" s="77"/>
      <c r="I220" s="77"/>
      <c r="J220" s="77"/>
    </row>
    <row r="221" spans="1:10" x14ac:dyDescent="0.25">
      <c r="A221" s="53"/>
      <c r="B221" s="53"/>
      <c r="C221" s="53"/>
      <c r="D221" s="53"/>
      <c r="E221" s="1"/>
      <c r="F221" s="76"/>
      <c r="G221" s="77"/>
      <c r="H221" s="77"/>
      <c r="I221" s="77"/>
      <c r="J221" s="77"/>
    </row>
    <row r="222" spans="1:10" x14ac:dyDescent="0.25">
      <c r="A222" s="53"/>
      <c r="B222" s="53"/>
      <c r="C222" s="53"/>
      <c r="D222" s="53"/>
      <c r="E222" s="1"/>
      <c r="F222" s="76"/>
      <c r="G222" s="77"/>
      <c r="H222" s="77"/>
      <c r="I222" s="77"/>
      <c r="J222" s="77"/>
    </row>
    <row r="223" spans="1:10" x14ac:dyDescent="0.25">
      <c r="A223" s="53"/>
      <c r="B223" s="53"/>
      <c r="C223" s="53"/>
      <c r="D223" s="53"/>
      <c r="E223" s="1"/>
      <c r="F223" s="76"/>
      <c r="G223" s="77"/>
      <c r="H223" s="77"/>
      <c r="I223" s="77"/>
      <c r="J223" s="77"/>
    </row>
    <row r="224" spans="1:10" x14ac:dyDescent="0.25">
      <c r="A224" s="53"/>
      <c r="B224" s="53"/>
      <c r="C224" s="53"/>
      <c r="D224" s="53"/>
      <c r="E224" s="1"/>
      <c r="F224" s="76"/>
      <c r="G224" s="77"/>
      <c r="H224" s="77"/>
      <c r="I224" s="77"/>
      <c r="J224" s="77"/>
    </row>
    <row r="225" spans="1:10" x14ac:dyDescent="0.25">
      <c r="A225" s="53"/>
      <c r="B225" s="53"/>
      <c r="C225" s="53"/>
      <c r="D225" s="53"/>
      <c r="E225" s="1"/>
      <c r="F225" s="76"/>
      <c r="G225" s="77"/>
      <c r="H225" s="77"/>
      <c r="I225" s="77"/>
      <c r="J225" s="77"/>
    </row>
    <row r="226" spans="1:10" x14ac:dyDescent="0.25">
      <c r="A226" s="53"/>
      <c r="B226" s="53"/>
      <c r="C226" s="53"/>
      <c r="D226" s="53"/>
      <c r="E226" s="1"/>
      <c r="F226" s="76"/>
      <c r="G226" s="77"/>
      <c r="H226" s="77"/>
      <c r="I226" s="77"/>
      <c r="J226" s="77"/>
    </row>
    <row r="227" spans="1:10" x14ac:dyDescent="0.25">
      <c r="A227" s="53"/>
      <c r="B227" s="53"/>
      <c r="C227" s="53"/>
      <c r="D227" s="53"/>
      <c r="E227" s="1"/>
      <c r="F227" s="76"/>
      <c r="G227" s="77"/>
      <c r="H227" s="77"/>
      <c r="I227" s="77"/>
      <c r="J227" s="77"/>
    </row>
    <row r="228" spans="1:10" x14ac:dyDescent="0.25">
      <c r="A228" s="53"/>
      <c r="B228" s="53"/>
      <c r="C228" s="53"/>
      <c r="D228" s="53"/>
      <c r="E228" s="1"/>
      <c r="F228" s="76"/>
      <c r="G228" s="77"/>
      <c r="H228" s="77"/>
      <c r="I228" s="77"/>
      <c r="J228" s="77"/>
    </row>
    <row r="229" spans="1:10" x14ac:dyDescent="0.25">
      <c r="A229" s="53"/>
      <c r="B229" s="53"/>
      <c r="C229" s="53"/>
      <c r="D229" s="53"/>
      <c r="E229" s="1"/>
      <c r="F229" s="76"/>
      <c r="G229" s="77"/>
      <c r="H229" s="77"/>
      <c r="I229" s="77"/>
      <c r="J229" s="77"/>
    </row>
    <row r="230" spans="1:10" x14ac:dyDescent="0.25">
      <c r="A230" s="53"/>
      <c r="B230" s="53"/>
      <c r="C230" s="53"/>
      <c r="D230" s="53"/>
      <c r="E230" s="1"/>
      <c r="F230" s="76"/>
      <c r="G230" s="77"/>
      <c r="H230" s="77"/>
      <c r="I230" s="77"/>
      <c r="J230" s="77"/>
    </row>
    <row r="231" spans="1:10" x14ac:dyDescent="0.25">
      <c r="A231" s="53"/>
      <c r="B231" s="53"/>
      <c r="C231" s="53"/>
      <c r="D231" s="53"/>
      <c r="E231" s="1"/>
      <c r="F231" s="76"/>
      <c r="G231" s="77"/>
      <c r="H231" s="77"/>
      <c r="I231" s="77"/>
      <c r="J231" s="77"/>
    </row>
    <row r="232" spans="1:10" x14ac:dyDescent="0.25">
      <c r="A232" s="53"/>
      <c r="B232" s="53"/>
      <c r="C232" s="53"/>
      <c r="D232" s="53"/>
      <c r="E232" s="1"/>
      <c r="F232" s="76"/>
      <c r="G232" s="77"/>
      <c r="H232" s="77"/>
      <c r="I232" s="77"/>
      <c r="J232" s="77"/>
    </row>
    <row r="233" spans="1:10" x14ac:dyDescent="0.25">
      <c r="A233" s="53"/>
      <c r="B233" s="53"/>
      <c r="C233" s="53"/>
      <c r="D233" s="53"/>
      <c r="E233" s="1"/>
      <c r="F233" s="76"/>
      <c r="G233" s="77"/>
      <c r="H233" s="77"/>
      <c r="I233" s="77"/>
      <c r="J233" s="77"/>
    </row>
    <row r="234" spans="1:10" x14ac:dyDescent="0.25">
      <c r="A234" s="53"/>
      <c r="B234" s="53"/>
      <c r="C234" s="53"/>
      <c r="D234" s="53"/>
      <c r="E234" s="1"/>
      <c r="F234" s="76"/>
      <c r="G234" s="77"/>
      <c r="H234" s="77"/>
      <c r="I234" s="77"/>
      <c r="J234" s="77"/>
    </row>
    <row r="235" spans="1:10" x14ac:dyDescent="0.25">
      <c r="A235" s="53"/>
      <c r="B235" s="53"/>
      <c r="C235" s="53"/>
      <c r="D235" s="53"/>
      <c r="E235" s="1"/>
      <c r="F235" s="76"/>
      <c r="G235" s="77"/>
      <c r="H235" s="77"/>
      <c r="I235" s="77"/>
      <c r="J235" s="77"/>
    </row>
    <row r="236" spans="1:10" x14ac:dyDescent="0.25">
      <c r="A236" s="53"/>
      <c r="B236" s="53"/>
      <c r="C236" s="53"/>
      <c r="D236" s="53"/>
      <c r="E236" s="1"/>
      <c r="F236" s="76"/>
      <c r="G236" s="77"/>
      <c r="H236" s="77"/>
      <c r="I236" s="77"/>
      <c r="J236" s="77"/>
    </row>
    <row r="237" spans="1:10" x14ac:dyDescent="0.25">
      <c r="A237" s="53"/>
      <c r="B237" s="53"/>
      <c r="C237" s="53"/>
      <c r="D237" s="53"/>
      <c r="E237" s="1"/>
      <c r="F237" s="76"/>
      <c r="G237" s="77"/>
      <c r="H237" s="77"/>
      <c r="I237" s="77"/>
      <c r="J237" s="77"/>
    </row>
    <row r="238" spans="1:10" x14ac:dyDescent="0.25">
      <c r="A238" s="53"/>
      <c r="B238" s="53"/>
      <c r="C238" s="53"/>
      <c r="D238" s="53"/>
      <c r="E238" s="1"/>
      <c r="F238" s="76"/>
      <c r="G238" s="77"/>
      <c r="H238" s="77"/>
      <c r="I238" s="77"/>
      <c r="J238" s="77"/>
    </row>
    <row r="239" spans="1:10" x14ac:dyDescent="0.25">
      <c r="A239" s="53"/>
      <c r="B239" s="53"/>
      <c r="C239" s="53"/>
      <c r="D239" s="53"/>
      <c r="E239" s="1"/>
      <c r="F239" s="76"/>
      <c r="G239" s="77"/>
      <c r="H239" s="77"/>
      <c r="I239" s="77"/>
      <c r="J239" s="77"/>
    </row>
    <row r="240" spans="1:10" x14ac:dyDescent="0.25">
      <c r="A240" s="53"/>
      <c r="B240" s="53"/>
      <c r="C240" s="53"/>
      <c r="D240" s="53"/>
      <c r="E240" s="1"/>
      <c r="F240" s="76"/>
      <c r="G240" s="77"/>
      <c r="H240" s="77"/>
      <c r="I240" s="77"/>
      <c r="J240" s="77"/>
    </row>
    <row r="241" spans="1:10" x14ac:dyDescent="0.25">
      <c r="A241" s="53"/>
      <c r="B241" s="53"/>
      <c r="C241" s="53"/>
      <c r="D241" s="53"/>
      <c r="E241" s="1"/>
      <c r="F241" s="76"/>
      <c r="G241" s="77"/>
      <c r="H241" s="77"/>
      <c r="I241" s="77"/>
      <c r="J241" s="77"/>
    </row>
    <row r="242" spans="1:10" x14ac:dyDescent="0.25">
      <c r="A242" s="53"/>
      <c r="B242" s="53"/>
      <c r="C242" s="53"/>
      <c r="D242" s="53"/>
      <c r="E242" s="1"/>
      <c r="F242" s="76"/>
      <c r="G242" s="77"/>
      <c r="H242" s="77"/>
      <c r="I242" s="77"/>
      <c r="J242" s="77"/>
    </row>
    <row r="243" spans="1:10" x14ac:dyDescent="0.25">
      <c r="A243" s="53"/>
      <c r="B243" s="53"/>
      <c r="C243" s="53"/>
      <c r="D243" s="53"/>
      <c r="E243" s="1"/>
      <c r="F243" s="76"/>
      <c r="G243" s="77"/>
      <c r="H243" s="77"/>
      <c r="I243" s="77"/>
      <c r="J243" s="77"/>
    </row>
    <row r="244" spans="1:10" x14ac:dyDescent="0.25">
      <c r="A244" s="53"/>
      <c r="B244" s="53"/>
      <c r="C244" s="53"/>
      <c r="D244" s="53"/>
      <c r="E244" s="1"/>
      <c r="F244" s="76"/>
      <c r="G244" s="77"/>
      <c r="H244" s="77"/>
      <c r="I244" s="77"/>
      <c r="J244" s="77"/>
    </row>
    <row r="245" spans="1:10" x14ac:dyDescent="0.25">
      <c r="A245" s="53"/>
      <c r="B245" s="53"/>
      <c r="C245" s="53"/>
      <c r="D245" s="53"/>
      <c r="E245" s="1"/>
      <c r="F245" s="76"/>
      <c r="G245" s="77"/>
      <c r="H245" s="77"/>
      <c r="I245" s="77"/>
      <c r="J245" s="77"/>
    </row>
    <row r="246" spans="1:10" x14ac:dyDescent="0.25">
      <c r="A246" s="53"/>
      <c r="B246" s="53"/>
      <c r="C246" s="53"/>
      <c r="D246" s="53"/>
      <c r="E246" s="1"/>
      <c r="F246" s="84"/>
      <c r="G246" s="85"/>
      <c r="H246" s="85"/>
      <c r="I246" s="85"/>
      <c r="J246" s="85"/>
    </row>
    <row r="247" spans="1:10" x14ac:dyDescent="0.25">
      <c r="A247" s="53"/>
      <c r="B247" s="53"/>
      <c r="C247" s="53"/>
      <c r="D247" s="53"/>
      <c r="E247" s="1"/>
      <c r="F247" s="84"/>
      <c r="G247" s="85"/>
      <c r="H247" s="85"/>
      <c r="I247" s="85"/>
      <c r="J247" s="85"/>
    </row>
    <row r="248" spans="1:10" x14ac:dyDescent="0.25">
      <c r="A248" s="53"/>
      <c r="B248" s="53"/>
      <c r="C248" s="53"/>
      <c r="D248" s="53"/>
      <c r="E248" s="1"/>
      <c r="F248" s="84"/>
      <c r="G248" s="85"/>
      <c r="H248" s="85"/>
      <c r="I248" s="85"/>
      <c r="J248" s="85"/>
    </row>
    <row r="249" spans="1:10" x14ac:dyDescent="0.25">
      <c r="A249" s="53"/>
      <c r="B249" s="53"/>
      <c r="C249" s="53"/>
      <c r="D249" s="53"/>
      <c r="E249" s="1"/>
      <c r="F249" s="84"/>
      <c r="G249" s="85"/>
      <c r="H249" s="85"/>
      <c r="I249" s="85"/>
      <c r="J249" s="85"/>
    </row>
    <row r="250" spans="1:10" x14ac:dyDescent="0.25">
      <c r="A250" s="53"/>
      <c r="B250" s="53"/>
      <c r="C250" s="53"/>
      <c r="D250" s="53"/>
      <c r="E250" s="1"/>
      <c r="F250" s="84"/>
      <c r="G250" s="85"/>
      <c r="H250" s="85"/>
      <c r="I250" s="85"/>
      <c r="J250" s="85"/>
    </row>
    <row r="251" spans="1:10" x14ac:dyDescent="0.25">
      <c r="A251" s="53"/>
      <c r="B251" s="53"/>
      <c r="C251" s="53"/>
      <c r="D251" s="53"/>
      <c r="E251" s="1"/>
      <c r="F251" s="84"/>
      <c r="G251" s="85"/>
      <c r="H251" s="85"/>
      <c r="I251" s="85"/>
      <c r="J251" s="85"/>
    </row>
    <row r="252" spans="1:10" x14ac:dyDescent="0.25">
      <c r="A252" s="53"/>
      <c r="B252" s="53"/>
      <c r="C252" s="53"/>
      <c r="D252" s="53"/>
      <c r="E252" s="1"/>
      <c r="F252" s="84"/>
      <c r="G252" s="85"/>
      <c r="H252" s="85"/>
      <c r="I252" s="85"/>
      <c r="J252" s="85"/>
    </row>
    <row r="253" spans="1:10" x14ac:dyDescent="0.25">
      <c r="A253" s="53"/>
      <c r="B253" s="53"/>
      <c r="C253" s="53"/>
      <c r="D253" s="53"/>
      <c r="E253" s="1"/>
      <c r="F253" s="84"/>
      <c r="G253" s="85"/>
      <c r="H253" s="85"/>
      <c r="I253" s="85"/>
      <c r="J253" s="85"/>
    </row>
    <row r="254" spans="1:10" x14ac:dyDescent="0.25">
      <c r="A254" s="53"/>
      <c r="B254" s="53"/>
      <c r="C254" s="53"/>
      <c r="D254" s="53"/>
      <c r="E254" s="1"/>
      <c r="F254" s="84"/>
      <c r="G254" s="85"/>
      <c r="H254" s="85"/>
      <c r="I254" s="85"/>
      <c r="J254" s="85"/>
    </row>
    <row r="255" spans="1:10" x14ac:dyDescent="0.25">
      <c r="A255" s="53"/>
      <c r="B255" s="53"/>
      <c r="C255" s="53"/>
      <c r="D255" s="53"/>
      <c r="E255" s="1"/>
      <c r="F255" s="84"/>
      <c r="G255" s="85"/>
      <c r="H255" s="85"/>
      <c r="I255" s="85"/>
      <c r="J255" s="85"/>
    </row>
    <row r="256" spans="1:10" x14ac:dyDescent="0.25">
      <c r="A256" s="53"/>
      <c r="B256" s="53"/>
      <c r="C256" s="53"/>
      <c r="D256" s="53"/>
      <c r="E256" s="1"/>
      <c r="F256" s="84"/>
      <c r="G256" s="85"/>
      <c r="H256" s="85"/>
      <c r="I256" s="85"/>
      <c r="J256" s="85"/>
    </row>
    <row r="257" spans="1:10" x14ac:dyDescent="0.25">
      <c r="A257" s="53"/>
      <c r="B257" s="53"/>
      <c r="C257" s="53"/>
      <c r="D257" s="53"/>
      <c r="E257" s="1"/>
      <c r="F257" s="84"/>
      <c r="G257" s="85"/>
      <c r="H257" s="85"/>
      <c r="I257" s="85"/>
      <c r="J257" s="85"/>
    </row>
    <row r="258" spans="1:10" x14ac:dyDescent="0.25">
      <c r="A258" s="53"/>
      <c r="B258" s="53"/>
      <c r="C258" s="53"/>
      <c r="D258" s="53"/>
      <c r="E258" s="1"/>
      <c r="F258" s="84"/>
      <c r="G258" s="85"/>
      <c r="H258" s="85"/>
      <c r="I258" s="85"/>
      <c r="J258" s="85"/>
    </row>
    <row r="259" spans="1:10" x14ac:dyDescent="0.25">
      <c r="A259" s="53"/>
      <c r="B259" s="53"/>
      <c r="C259" s="53"/>
      <c r="D259" s="53"/>
      <c r="E259" s="1"/>
      <c r="F259" s="84"/>
      <c r="G259" s="85"/>
      <c r="H259" s="85"/>
      <c r="I259" s="85"/>
      <c r="J259" s="85"/>
    </row>
    <row r="260" spans="1:10" x14ac:dyDescent="0.25">
      <c r="A260" s="53"/>
      <c r="B260" s="53"/>
      <c r="C260" s="53"/>
      <c r="D260" s="53"/>
      <c r="E260" s="1"/>
      <c r="F260" s="84"/>
      <c r="G260" s="85"/>
      <c r="H260" s="85"/>
      <c r="I260" s="85"/>
      <c r="J260" s="85"/>
    </row>
    <row r="261" spans="1:10" x14ac:dyDescent="0.25">
      <c r="A261" s="53"/>
      <c r="B261" s="53"/>
      <c r="C261" s="53"/>
      <c r="D261" s="53"/>
      <c r="E261" s="1"/>
      <c r="F261" s="84"/>
      <c r="G261" s="85"/>
      <c r="H261" s="85"/>
      <c r="I261" s="85"/>
      <c r="J261" s="85"/>
    </row>
    <row r="262" spans="1:10" x14ac:dyDescent="0.25">
      <c r="A262" s="53"/>
      <c r="B262" s="53"/>
      <c r="C262" s="53"/>
      <c r="D262" s="53"/>
      <c r="E262" s="1"/>
      <c r="F262" s="84"/>
      <c r="G262" s="85"/>
      <c r="H262" s="85"/>
      <c r="I262" s="85"/>
      <c r="J262" s="85"/>
    </row>
    <row r="263" spans="1:10" x14ac:dyDescent="0.25">
      <c r="A263" s="53"/>
      <c r="B263" s="53"/>
      <c r="C263" s="53"/>
      <c r="D263" s="53"/>
      <c r="E263" s="1"/>
      <c r="F263" s="84"/>
      <c r="G263" s="85"/>
      <c r="H263" s="85"/>
      <c r="I263" s="85"/>
      <c r="J263" s="85"/>
    </row>
    <row r="264" spans="1:10" x14ac:dyDescent="0.25">
      <c r="A264" s="53"/>
      <c r="B264" s="53"/>
      <c r="C264" s="53"/>
      <c r="D264" s="53"/>
      <c r="E264" s="1"/>
      <c r="F264" s="84"/>
      <c r="G264" s="85"/>
      <c r="H264" s="85"/>
      <c r="I264" s="85"/>
      <c r="J264" s="85"/>
    </row>
    <row r="265" spans="1:10" x14ac:dyDescent="0.25">
      <c r="A265" s="53"/>
      <c r="B265" s="53"/>
      <c r="C265" s="53"/>
      <c r="D265" s="53"/>
      <c r="E265" s="1"/>
      <c r="F265" s="84"/>
      <c r="G265" s="85"/>
      <c r="H265" s="85"/>
      <c r="I265" s="85"/>
      <c r="J265" s="85"/>
    </row>
    <row r="266" spans="1:10" x14ac:dyDescent="0.25">
      <c r="A266" s="53"/>
      <c r="B266" s="53"/>
      <c r="C266" s="53"/>
      <c r="D266" s="53"/>
      <c r="E266" s="1"/>
      <c r="F266" s="84"/>
      <c r="G266" s="85"/>
      <c r="H266" s="85"/>
      <c r="I266" s="85"/>
      <c r="J266" s="85"/>
    </row>
    <row r="267" spans="1:10" x14ac:dyDescent="0.25">
      <c r="A267" s="53"/>
      <c r="B267" s="53"/>
      <c r="C267" s="53"/>
      <c r="D267" s="53"/>
      <c r="E267" s="1"/>
      <c r="F267" s="84"/>
      <c r="G267" s="85"/>
      <c r="H267" s="85"/>
      <c r="I267" s="85"/>
      <c r="J267" s="85"/>
    </row>
    <row r="268" spans="1:10" x14ac:dyDescent="0.25">
      <c r="A268" s="53"/>
      <c r="B268" s="53"/>
      <c r="C268" s="53"/>
      <c r="D268" s="53"/>
      <c r="E268" s="1"/>
      <c r="F268" s="84"/>
      <c r="G268" s="85"/>
      <c r="H268" s="85"/>
      <c r="I268" s="85"/>
      <c r="J268" s="85"/>
    </row>
    <row r="269" spans="1:10" x14ac:dyDescent="0.25">
      <c r="A269" s="53"/>
      <c r="B269" s="53"/>
      <c r="C269" s="53"/>
      <c r="D269" s="53"/>
      <c r="E269" s="1"/>
      <c r="F269" s="84"/>
      <c r="G269" s="85"/>
      <c r="H269" s="85"/>
      <c r="I269" s="85"/>
      <c r="J269" s="85"/>
    </row>
    <row r="270" spans="1:10" x14ac:dyDescent="0.25">
      <c r="A270" s="53"/>
      <c r="B270" s="53"/>
      <c r="C270" s="53"/>
      <c r="D270" s="53"/>
      <c r="E270" s="1"/>
      <c r="F270" s="84"/>
      <c r="G270" s="85"/>
      <c r="H270" s="85"/>
      <c r="I270" s="85"/>
      <c r="J270" s="85"/>
    </row>
    <row r="271" spans="1:10" x14ac:dyDescent="0.25">
      <c r="A271" s="53"/>
      <c r="B271" s="53"/>
      <c r="C271" s="53"/>
      <c r="D271" s="53"/>
      <c r="E271" s="1"/>
      <c r="F271" s="84"/>
      <c r="G271" s="85"/>
      <c r="H271" s="85"/>
      <c r="I271" s="85"/>
      <c r="J271" s="85"/>
    </row>
    <row r="272" spans="1:10" x14ac:dyDescent="0.25">
      <c r="A272" s="53"/>
      <c r="B272" s="53"/>
      <c r="C272" s="53"/>
      <c r="D272" s="53"/>
      <c r="E272" s="1"/>
      <c r="F272" s="84"/>
      <c r="G272" s="85"/>
      <c r="H272" s="85"/>
      <c r="I272" s="85"/>
      <c r="J272" s="85"/>
    </row>
    <row r="273" spans="1:10" x14ac:dyDescent="0.25">
      <c r="A273" s="53"/>
      <c r="B273" s="53"/>
      <c r="C273" s="53"/>
      <c r="D273" s="53"/>
      <c r="E273" s="1"/>
      <c r="F273" s="84"/>
      <c r="G273" s="85"/>
      <c r="H273" s="85"/>
      <c r="I273" s="85"/>
      <c r="J273" s="85"/>
    </row>
    <row r="274" spans="1:10" x14ac:dyDescent="0.25">
      <c r="A274" s="53"/>
      <c r="B274" s="53"/>
      <c r="C274" s="53"/>
      <c r="D274" s="53"/>
      <c r="E274" s="1"/>
      <c r="F274" s="84"/>
      <c r="G274" s="85"/>
      <c r="H274" s="85"/>
      <c r="I274" s="85"/>
      <c r="J274" s="85"/>
    </row>
    <row r="275" spans="1:10" x14ac:dyDescent="0.25">
      <c r="A275" s="53"/>
      <c r="B275" s="53"/>
      <c r="C275" s="53"/>
      <c r="D275" s="53"/>
      <c r="E275" s="1"/>
      <c r="F275" s="84"/>
      <c r="G275" s="85"/>
      <c r="H275" s="85"/>
      <c r="I275" s="85"/>
      <c r="J275" s="85"/>
    </row>
    <row r="276" spans="1:10" x14ac:dyDescent="0.25">
      <c r="A276" s="53"/>
      <c r="B276" s="53"/>
      <c r="C276" s="53"/>
      <c r="D276" s="53"/>
      <c r="E276" s="1"/>
      <c r="F276" s="84"/>
      <c r="G276" s="85"/>
      <c r="H276" s="85"/>
      <c r="I276" s="85"/>
      <c r="J276" s="85"/>
    </row>
    <row r="277" spans="1:10" x14ac:dyDescent="0.25">
      <c r="A277" s="53"/>
      <c r="B277" s="53"/>
      <c r="C277" s="53"/>
      <c r="D277" s="53"/>
      <c r="E277" s="1"/>
      <c r="F277" s="84"/>
      <c r="G277" s="85"/>
      <c r="H277" s="85"/>
      <c r="I277" s="85"/>
      <c r="J277" s="85"/>
    </row>
    <row r="278" spans="1:10" x14ac:dyDescent="0.25">
      <c r="A278" s="53"/>
      <c r="B278" s="53"/>
      <c r="C278" s="53"/>
      <c r="D278" s="53"/>
      <c r="E278" s="1"/>
      <c r="F278" s="84"/>
      <c r="G278" s="85"/>
      <c r="H278" s="85"/>
      <c r="I278" s="85"/>
      <c r="J278" s="85"/>
    </row>
    <row r="279" spans="1:10" x14ac:dyDescent="0.25">
      <c r="A279" s="53"/>
      <c r="B279" s="53"/>
      <c r="C279" s="53"/>
      <c r="D279" s="53"/>
      <c r="E279" s="1"/>
      <c r="F279" s="84"/>
      <c r="G279" s="85"/>
      <c r="H279" s="85"/>
      <c r="I279" s="85"/>
      <c r="J279" s="85"/>
    </row>
    <row r="280" spans="1:10" x14ac:dyDescent="0.25">
      <c r="A280" s="53"/>
      <c r="B280" s="53"/>
      <c r="C280" s="53"/>
      <c r="D280" s="53"/>
      <c r="E280" s="1"/>
      <c r="F280" s="84"/>
      <c r="G280" s="85"/>
      <c r="H280" s="85"/>
      <c r="I280" s="85"/>
      <c r="J280" s="85"/>
    </row>
    <row r="281" spans="1:10" x14ac:dyDescent="0.25">
      <c r="A281" s="53"/>
      <c r="B281" s="53"/>
      <c r="C281" s="53"/>
      <c r="D281" s="53"/>
      <c r="E281" s="1"/>
      <c r="F281" s="84"/>
      <c r="G281" s="85"/>
      <c r="H281" s="85"/>
      <c r="I281" s="85"/>
      <c r="J281" s="85"/>
    </row>
    <row r="282" spans="1:10" x14ac:dyDescent="0.25">
      <c r="A282" s="53"/>
      <c r="B282" s="53"/>
      <c r="C282" s="53"/>
      <c r="D282" s="53"/>
      <c r="E282" s="1"/>
      <c r="F282" s="84"/>
      <c r="G282" s="85"/>
      <c r="H282" s="85"/>
      <c r="I282" s="85"/>
      <c r="J282" s="85"/>
    </row>
    <row r="283" spans="1:10" x14ac:dyDescent="0.25">
      <c r="A283" s="53"/>
      <c r="B283" s="53"/>
      <c r="C283" s="53"/>
      <c r="D283" s="53"/>
      <c r="E283" s="1"/>
      <c r="F283" s="84"/>
      <c r="G283" s="85"/>
      <c r="H283" s="85"/>
      <c r="I283" s="85"/>
      <c r="J283" s="85"/>
    </row>
  </sheetData>
  <autoFilter ref="A1:M19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opLeftCell="G1" workbookViewId="0">
      <selection activeCell="N1" sqref="N1"/>
    </sheetView>
  </sheetViews>
  <sheetFormatPr defaultRowHeight="15" x14ac:dyDescent="0.25"/>
  <cols>
    <col min="1" max="2" width="9.140625" style="3"/>
    <col min="3" max="3" width="9.140625" style="28"/>
    <col min="4" max="4" width="17.7109375" style="12" customWidth="1"/>
    <col min="5" max="5" width="11.85546875" style="12" bestFit="1" customWidth="1"/>
    <col min="6" max="6" width="113.85546875" style="3" bestFit="1" customWidth="1"/>
    <col min="7" max="7" width="11.85546875" style="3" customWidth="1"/>
    <col min="8" max="8" width="14.140625" style="3" customWidth="1"/>
    <col min="9" max="9" width="15.85546875" style="3" customWidth="1"/>
    <col min="10" max="10" width="16.140625" style="3" customWidth="1"/>
    <col min="11" max="11" width="15.7109375" style="3" customWidth="1"/>
    <col min="12" max="12" width="15.28515625" style="3" bestFit="1" customWidth="1"/>
    <col min="13" max="13" width="9.140625" style="3"/>
    <col min="14" max="14" width="18.42578125" style="3" bestFit="1" customWidth="1"/>
    <col min="15" max="16384" width="9.140625" style="3"/>
  </cols>
  <sheetData>
    <row r="1" spans="1:16" s="33" customFormat="1" ht="36.75" customHeight="1" x14ac:dyDescent="0.25">
      <c r="A1" s="5" t="s">
        <v>202</v>
      </c>
      <c r="B1" s="20" t="s">
        <v>0</v>
      </c>
      <c r="C1" s="14" t="s">
        <v>1</v>
      </c>
      <c r="D1" s="20" t="s">
        <v>2</v>
      </c>
      <c r="E1" s="20" t="s">
        <v>212</v>
      </c>
      <c r="F1" s="4" t="s">
        <v>3</v>
      </c>
      <c r="G1" s="34" t="s">
        <v>25</v>
      </c>
      <c r="H1" s="37" t="s">
        <v>216</v>
      </c>
      <c r="I1" s="38" t="s">
        <v>217</v>
      </c>
      <c r="J1" s="39" t="s">
        <v>218</v>
      </c>
      <c r="K1" s="37" t="s">
        <v>200</v>
      </c>
      <c r="L1" s="37" t="s">
        <v>216</v>
      </c>
      <c r="M1" s="38" t="s">
        <v>217</v>
      </c>
      <c r="N1" s="39" t="s">
        <v>218</v>
      </c>
    </row>
    <row r="2" spans="1:16" s="13" customFormat="1" ht="15" customHeight="1" x14ac:dyDescent="0.2">
      <c r="A2" s="15" t="s">
        <v>203</v>
      </c>
      <c r="B2" s="21" t="s">
        <v>201</v>
      </c>
      <c r="C2" s="24" t="s">
        <v>206</v>
      </c>
      <c r="D2" s="29" t="s">
        <v>199</v>
      </c>
      <c r="E2" s="29" t="s">
        <v>212</v>
      </c>
      <c r="F2" s="2" t="s">
        <v>24</v>
      </c>
      <c r="G2" s="6">
        <v>32000</v>
      </c>
      <c r="H2" s="36">
        <v>0.15</v>
      </c>
      <c r="I2" s="2">
        <f>G2*H2</f>
        <v>4800</v>
      </c>
      <c r="J2" s="40">
        <f>G2-I2</f>
        <v>27200</v>
      </c>
      <c r="K2" s="35" t="s">
        <v>18</v>
      </c>
      <c r="L2" s="35" t="s">
        <v>18</v>
      </c>
      <c r="M2" s="2" t="s">
        <v>18</v>
      </c>
      <c r="N2" s="40" t="s">
        <v>18</v>
      </c>
    </row>
    <row r="3" spans="1:16" s="13" customFormat="1" ht="13.5" customHeight="1" x14ac:dyDescent="0.2">
      <c r="A3" s="15" t="s">
        <v>203</v>
      </c>
      <c r="B3" s="21" t="s">
        <v>201</v>
      </c>
      <c r="C3" s="24" t="s">
        <v>206</v>
      </c>
      <c r="D3" s="29" t="s">
        <v>188</v>
      </c>
      <c r="E3" s="29" t="s">
        <v>212</v>
      </c>
      <c r="F3" s="1" t="s">
        <v>19</v>
      </c>
      <c r="G3" s="6">
        <v>22500</v>
      </c>
      <c r="H3" s="36">
        <v>0.15</v>
      </c>
      <c r="I3" s="2">
        <f t="shared" ref="I3:I66" si="0">G3*H3</f>
        <v>3375</v>
      </c>
      <c r="J3" s="40">
        <f t="shared" ref="J3:J66" si="1">G3-I3</f>
        <v>19125</v>
      </c>
      <c r="K3" s="35" t="s">
        <v>18</v>
      </c>
      <c r="L3" s="35" t="s">
        <v>18</v>
      </c>
      <c r="M3" s="2" t="s">
        <v>18</v>
      </c>
      <c r="N3" s="40" t="s">
        <v>18</v>
      </c>
    </row>
    <row r="4" spans="1:16" s="8" customFormat="1" ht="12" x14ac:dyDescent="0.2">
      <c r="A4" s="15" t="s">
        <v>203</v>
      </c>
      <c r="B4" s="21" t="s">
        <v>201</v>
      </c>
      <c r="C4" s="25" t="s">
        <v>207</v>
      </c>
      <c r="D4" s="30" t="s">
        <v>26</v>
      </c>
      <c r="E4" s="29" t="s">
        <v>212</v>
      </c>
      <c r="F4" s="2" t="s">
        <v>27</v>
      </c>
      <c r="G4" s="7">
        <v>24000</v>
      </c>
      <c r="H4" s="36">
        <v>0.15</v>
      </c>
      <c r="I4" s="2">
        <f t="shared" si="0"/>
        <v>3600</v>
      </c>
      <c r="J4" s="40">
        <f t="shared" si="1"/>
        <v>20400</v>
      </c>
      <c r="K4" s="35" t="s">
        <v>18</v>
      </c>
      <c r="L4" s="35" t="s">
        <v>18</v>
      </c>
      <c r="M4" s="2" t="s">
        <v>18</v>
      </c>
      <c r="N4" s="40" t="s">
        <v>18</v>
      </c>
      <c r="P4" s="13"/>
    </row>
    <row r="5" spans="1:16" s="8" customFormat="1" ht="12" x14ac:dyDescent="0.2">
      <c r="A5" s="15" t="s">
        <v>203</v>
      </c>
      <c r="B5" s="21" t="s">
        <v>201</v>
      </c>
      <c r="C5" s="25" t="s">
        <v>207</v>
      </c>
      <c r="D5" s="29" t="s">
        <v>195</v>
      </c>
      <c r="E5" s="29" t="s">
        <v>212</v>
      </c>
      <c r="F5" s="25" t="s">
        <v>196</v>
      </c>
      <c r="G5" s="11">
        <v>17000</v>
      </c>
      <c r="H5" s="36">
        <v>0.15</v>
      </c>
      <c r="I5" s="2">
        <f t="shared" si="0"/>
        <v>2550</v>
      </c>
      <c r="J5" s="40">
        <f t="shared" si="1"/>
        <v>14450</v>
      </c>
      <c r="K5" s="35" t="s">
        <v>18</v>
      </c>
      <c r="L5" s="35" t="s">
        <v>18</v>
      </c>
      <c r="M5" s="2" t="s">
        <v>18</v>
      </c>
      <c r="N5" s="40" t="s">
        <v>18</v>
      </c>
      <c r="P5" s="13"/>
    </row>
    <row r="6" spans="1:16" s="8" customFormat="1" ht="12" x14ac:dyDescent="0.2">
      <c r="A6" s="15" t="s">
        <v>203</v>
      </c>
      <c r="B6" s="21" t="s">
        <v>201</v>
      </c>
      <c r="C6" s="25" t="s">
        <v>207</v>
      </c>
      <c r="D6" s="30" t="s">
        <v>28</v>
      </c>
      <c r="E6" s="30" t="s">
        <v>215</v>
      </c>
      <c r="F6" s="2" t="s">
        <v>29</v>
      </c>
      <c r="G6" s="7">
        <v>27000</v>
      </c>
      <c r="H6" s="36">
        <v>0.15</v>
      </c>
      <c r="I6" s="2">
        <f t="shared" si="0"/>
        <v>4050</v>
      </c>
      <c r="J6" s="40">
        <f t="shared" si="1"/>
        <v>22950</v>
      </c>
      <c r="K6" s="35" t="s">
        <v>18</v>
      </c>
      <c r="L6" s="35" t="s">
        <v>18</v>
      </c>
      <c r="M6" s="2" t="s">
        <v>18</v>
      </c>
      <c r="N6" s="40" t="s">
        <v>18</v>
      </c>
      <c r="P6" s="13"/>
    </row>
    <row r="7" spans="1:16" s="8" customFormat="1" ht="12" x14ac:dyDescent="0.2">
      <c r="A7" s="15" t="s">
        <v>203</v>
      </c>
      <c r="B7" s="21" t="s">
        <v>201</v>
      </c>
      <c r="C7" s="25" t="s">
        <v>207</v>
      </c>
      <c r="D7" s="29" t="s">
        <v>190</v>
      </c>
      <c r="E7" s="30" t="s">
        <v>215</v>
      </c>
      <c r="F7" s="19" t="s">
        <v>191</v>
      </c>
      <c r="G7" s="10">
        <v>19000</v>
      </c>
      <c r="H7" s="36">
        <v>0.15</v>
      </c>
      <c r="I7" s="2">
        <f t="shared" si="0"/>
        <v>2850</v>
      </c>
      <c r="J7" s="40">
        <f t="shared" si="1"/>
        <v>16150</v>
      </c>
      <c r="K7" s="35" t="s">
        <v>18</v>
      </c>
      <c r="L7" s="35" t="s">
        <v>18</v>
      </c>
      <c r="M7" s="2" t="s">
        <v>18</v>
      </c>
      <c r="N7" s="40" t="s">
        <v>18</v>
      </c>
      <c r="P7" s="13"/>
    </row>
    <row r="8" spans="1:16" s="8" customFormat="1" ht="12" x14ac:dyDescent="0.2">
      <c r="A8" s="15" t="s">
        <v>203</v>
      </c>
      <c r="B8" s="21" t="s">
        <v>201</v>
      </c>
      <c r="C8" s="25" t="s">
        <v>207</v>
      </c>
      <c r="D8" s="29" t="s">
        <v>197</v>
      </c>
      <c r="E8" s="29" t="s">
        <v>212</v>
      </c>
      <c r="F8" s="2" t="s">
        <v>198</v>
      </c>
      <c r="G8" s="6">
        <v>19000</v>
      </c>
      <c r="H8" s="36">
        <v>0.15</v>
      </c>
      <c r="I8" s="2">
        <f t="shared" si="0"/>
        <v>2850</v>
      </c>
      <c r="J8" s="40">
        <f t="shared" si="1"/>
        <v>16150</v>
      </c>
      <c r="K8" s="35" t="s">
        <v>18</v>
      </c>
      <c r="L8" s="35" t="s">
        <v>18</v>
      </c>
      <c r="M8" s="2" t="s">
        <v>18</v>
      </c>
      <c r="N8" s="40" t="s">
        <v>18</v>
      </c>
      <c r="P8" s="13"/>
    </row>
    <row r="9" spans="1:16" s="8" customFormat="1" ht="12" x14ac:dyDescent="0.2">
      <c r="A9" s="15" t="s">
        <v>203</v>
      </c>
      <c r="B9" s="22" t="s">
        <v>4</v>
      </c>
      <c r="C9" s="24" t="s">
        <v>206</v>
      </c>
      <c r="D9" s="29" t="s">
        <v>189</v>
      </c>
      <c r="E9" s="29" t="s">
        <v>212</v>
      </c>
      <c r="F9" s="25" t="s">
        <v>20</v>
      </c>
      <c r="G9" s="6">
        <v>29500</v>
      </c>
      <c r="H9" s="36">
        <v>0.15</v>
      </c>
      <c r="I9" s="2">
        <f t="shared" si="0"/>
        <v>4425</v>
      </c>
      <c r="J9" s="40">
        <f t="shared" si="1"/>
        <v>25075</v>
      </c>
      <c r="K9" s="35" t="s">
        <v>18</v>
      </c>
      <c r="L9" s="35" t="s">
        <v>18</v>
      </c>
      <c r="M9" s="2" t="s">
        <v>18</v>
      </c>
      <c r="N9" s="40" t="s">
        <v>18</v>
      </c>
      <c r="P9" s="13"/>
    </row>
    <row r="10" spans="1:16" s="8" customFormat="1" ht="12" x14ac:dyDescent="0.2">
      <c r="A10" s="15" t="s">
        <v>203</v>
      </c>
      <c r="B10" s="22" t="s">
        <v>4</v>
      </c>
      <c r="C10" s="25" t="s">
        <v>207</v>
      </c>
      <c r="D10" s="30" t="s">
        <v>30</v>
      </c>
      <c r="E10" s="29" t="s">
        <v>212</v>
      </c>
      <c r="F10" s="2" t="s">
        <v>5</v>
      </c>
      <c r="G10" s="9">
        <v>31500</v>
      </c>
      <c r="H10" s="36">
        <v>0.15</v>
      </c>
      <c r="I10" s="2">
        <f t="shared" si="0"/>
        <v>4725</v>
      </c>
      <c r="J10" s="40">
        <f t="shared" si="1"/>
        <v>26775</v>
      </c>
      <c r="K10" s="35" t="s">
        <v>18</v>
      </c>
      <c r="L10" s="35" t="s">
        <v>18</v>
      </c>
      <c r="M10" s="2" t="s">
        <v>18</v>
      </c>
      <c r="N10" s="40" t="s">
        <v>18</v>
      </c>
      <c r="P10" s="13"/>
    </row>
    <row r="11" spans="1:16" s="8" customFormat="1" ht="12" x14ac:dyDescent="0.2">
      <c r="A11" s="15" t="s">
        <v>203</v>
      </c>
      <c r="B11" s="22" t="s">
        <v>4</v>
      </c>
      <c r="C11" s="25" t="s">
        <v>207</v>
      </c>
      <c r="D11" s="30" t="s">
        <v>31</v>
      </c>
      <c r="E11" s="30" t="s">
        <v>215</v>
      </c>
      <c r="F11" s="2" t="s">
        <v>6</v>
      </c>
      <c r="G11" s="9">
        <v>35000</v>
      </c>
      <c r="H11" s="36">
        <v>0.15</v>
      </c>
      <c r="I11" s="2">
        <f t="shared" si="0"/>
        <v>5250</v>
      </c>
      <c r="J11" s="40">
        <f t="shared" si="1"/>
        <v>29750</v>
      </c>
      <c r="K11" s="35" t="s">
        <v>18</v>
      </c>
      <c r="L11" s="35" t="s">
        <v>18</v>
      </c>
      <c r="M11" s="2" t="s">
        <v>18</v>
      </c>
      <c r="N11" s="40" t="s">
        <v>18</v>
      </c>
      <c r="P11" s="13"/>
    </row>
    <row r="12" spans="1:16" s="8" customFormat="1" ht="12" x14ac:dyDescent="0.2">
      <c r="A12" s="15" t="s">
        <v>203</v>
      </c>
      <c r="B12" s="22" t="s">
        <v>7</v>
      </c>
      <c r="C12" s="25" t="s">
        <v>207</v>
      </c>
      <c r="D12" s="30" t="s">
        <v>32</v>
      </c>
      <c r="E12" s="29" t="s">
        <v>212</v>
      </c>
      <c r="F12" s="2" t="s">
        <v>33</v>
      </c>
      <c r="G12" s="9">
        <v>36000</v>
      </c>
      <c r="H12" s="36">
        <v>0.15</v>
      </c>
      <c r="I12" s="2">
        <f t="shared" si="0"/>
        <v>5400</v>
      </c>
      <c r="J12" s="40">
        <f t="shared" si="1"/>
        <v>30600</v>
      </c>
      <c r="K12" s="35" t="s">
        <v>18</v>
      </c>
      <c r="L12" s="35" t="s">
        <v>18</v>
      </c>
      <c r="M12" s="2" t="s">
        <v>18</v>
      </c>
      <c r="N12" s="40" t="s">
        <v>18</v>
      </c>
      <c r="P12" s="13"/>
    </row>
    <row r="13" spans="1:16" s="8" customFormat="1" ht="12" x14ac:dyDescent="0.2">
      <c r="A13" s="15" t="s">
        <v>203</v>
      </c>
      <c r="B13" s="22" t="s">
        <v>7</v>
      </c>
      <c r="C13" s="25" t="s">
        <v>207</v>
      </c>
      <c r="D13" s="30" t="s">
        <v>34</v>
      </c>
      <c r="E13" s="30" t="s">
        <v>215</v>
      </c>
      <c r="F13" s="2" t="s">
        <v>35</v>
      </c>
      <c r="G13" s="9">
        <v>40000</v>
      </c>
      <c r="H13" s="36">
        <v>0.15</v>
      </c>
      <c r="I13" s="2">
        <f t="shared" si="0"/>
        <v>6000</v>
      </c>
      <c r="J13" s="40">
        <f t="shared" si="1"/>
        <v>34000</v>
      </c>
      <c r="K13" s="35" t="s">
        <v>18</v>
      </c>
      <c r="L13" s="35" t="s">
        <v>18</v>
      </c>
      <c r="M13" s="2" t="s">
        <v>18</v>
      </c>
      <c r="N13" s="40" t="s">
        <v>18</v>
      </c>
      <c r="P13" s="13"/>
    </row>
    <row r="14" spans="1:16" s="8" customFormat="1" ht="12" x14ac:dyDescent="0.2">
      <c r="A14" s="16" t="s">
        <v>204</v>
      </c>
      <c r="B14" s="21" t="s">
        <v>201</v>
      </c>
      <c r="C14" s="25" t="s">
        <v>208</v>
      </c>
      <c r="D14" s="30" t="s">
        <v>36</v>
      </c>
      <c r="E14" s="29" t="s">
        <v>212</v>
      </c>
      <c r="F14" s="2" t="s">
        <v>21</v>
      </c>
      <c r="G14" s="9">
        <v>59500</v>
      </c>
      <c r="H14" s="36">
        <v>0.15</v>
      </c>
      <c r="I14" s="2">
        <f t="shared" si="0"/>
        <v>8925</v>
      </c>
      <c r="J14" s="40">
        <f t="shared" si="1"/>
        <v>50575</v>
      </c>
      <c r="K14" s="35" t="s">
        <v>18</v>
      </c>
      <c r="L14" s="35" t="s">
        <v>18</v>
      </c>
      <c r="M14" s="2" t="s">
        <v>18</v>
      </c>
      <c r="N14" s="40" t="s">
        <v>18</v>
      </c>
      <c r="P14" s="13"/>
    </row>
    <row r="15" spans="1:16" s="8" customFormat="1" ht="12" x14ac:dyDescent="0.2">
      <c r="A15" s="16" t="s">
        <v>204</v>
      </c>
      <c r="B15" s="21" t="s">
        <v>201</v>
      </c>
      <c r="C15" s="25" t="s">
        <v>208</v>
      </c>
      <c r="D15" s="30" t="s">
        <v>37</v>
      </c>
      <c r="E15" s="30" t="s">
        <v>215</v>
      </c>
      <c r="F15" s="2" t="s">
        <v>38</v>
      </c>
      <c r="G15" s="9">
        <v>66500</v>
      </c>
      <c r="H15" s="36">
        <v>0.15</v>
      </c>
      <c r="I15" s="2">
        <f t="shared" si="0"/>
        <v>9975</v>
      </c>
      <c r="J15" s="40">
        <f t="shared" si="1"/>
        <v>56525</v>
      </c>
      <c r="K15" s="35" t="s">
        <v>18</v>
      </c>
      <c r="L15" s="35" t="s">
        <v>18</v>
      </c>
      <c r="M15" s="2" t="s">
        <v>18</v>
      </c>
      <c r="N15" s="40" t="s">
        <v>18</v>
      </c>
      <c r="P15" s="13"/>
    </row>
    <row r="16" spans="1:16" s="8" customFormat="1" ht="12" x14ac:dyDescent="0.2">
      <c r="A16" s="16" t="s">
        <v>204</v>
      </c>
      <c r="B16" s="21" t="s">
        <v>201</v>
      </c>
      <c r="C16" s="25" t="s">
        <v>208</v>
      </c>
      <c r="D16" s="30" t="s">
        <v>39</v>
      </c>
      <c r="E16" s="29" t="s">
        <v>212</v>
      </c>
      <c r="F16" s="2" t="s">
        <v>40</v>
      </c>
      <c r="G16" s="9">
        <v>51000</v>
      </c>
      <c r="H16" s="36">
        <v>0.15</v>
      </c>
      <c r="I16" s="2">
        <f t="shared" si="0"/>
        <v>7650</v>
      </c>
      <c r="J16" s="40">
        <f t="shared" si="1"/>
        <v>43350</v>
      </c>
      <c r="K16" s="24">
        <v>60000</v>
      </c>
      <c r="L16" s="36">
        <v>0.15</v>
      </c>
      <c r="M16" s="2">
        <f t="shared" ref="M16:M51" si="2">K16*L16</f>
        <v>9000</v>
      </c>
      <c r="N16" s="40">
        <f t="shared" ref="N16:N51" si="3">K16-M16</f>
        <v>51000</v>
      </c>
      <c r="P16" s="13"/>
    </row>
    <row r="17" spans="1:16" s="8" customFormat="1" ht="12" x14ac:dyDescent="0.2">
      <c r="A17" s="16" t="s">
        <v>204</v>
      </c>
      <c r="B17" s="21" t="s">
        <v>201</v>
      </c>
      <c r="C17" s="25" t="s">
        <v>208</v>
      </c>
      <c r="D17" s="30" t="s">
        <v>41</v>
      </c>
      <c r="E17" s="29" t="s">
        <v>212</v>
      </c>
      <c r="F17" s="2" t="s">
        <v>22</v>
      </c>
      <c r="G17" s="9">
        <v>50000</v>
      </c>
      <c r="H17" s="36">
        <v>0.15</v>
      </c>
      <c r="I17" s="2">
        <f t="shared" si="0"/>
        <v>7500</v>
      </c>
      <c r="J17" s="40">
        <f t="shared" si="1"/>
        <v>42500</v>
      </c>
      <c r="K17" s="35" t="s">
        <v>18</v>
      </c>
      <c r="L17" s="35" t="s">
        <v>18</v>
      </c>
      <c r="M17" s="2" t="s">
        <v>18</v>
      </c>
      <c r="N17" s="40" t="s">
        <v>18</v>
      </c>
      <c r="P17" s="13"/>
    </row>
    <row r="18" spans="1:16" s="8" customFormat="1" ht="12" x14ac:dyDescent="0.2">
      <c r="A18" s="16" t="s">
        <v>204</v>
      </c>
      <c r="B18" s="21" t="s">
        <v>201</v>
      </c>
      <c r="C18" s="25" t="s">
        <v>208</v>
      </c>
      <c r="D18" s="30" t="s">
        <v>42</v>
      </c>
      <c r="E18" s="30" t="s">
        <v>215</v>
      </c>
      <c r="F18" s="2" t="s">
        <v>43</v>
      </c>
      <c r="G18" s="9">
        <v>56000</v>
      </c>
      <c r="H18" s="36">
        <v>0.15</v>
      </c>
      <c r="I18" s="2">
        <f t="shared" si="0"/>
        <v>8400</v>
      </c>
      <c r="J18" s="40">
        <f t="shared" si="1"/>
        <v>47600</v>
      </c>
      <c r="K18" s="35" t="s">
        <v>18</v>
      </c>
      <c r="L18" s="35" t="s">
        <v>18</v>
      </c>
      <c r="M18" s="2" t="s">
        <v>18</v>
      </c>
      <c r="N18" s="40" t="s">
        <v>18</v>
      </c>
      <c r="P18" s="13"/>
    </row>
    <row r="19" spans="1:16" s="8" customFormat="1" ht="12" x14ac:dyDescent="0.2">
      <c r="A19" s="16" t="s">
        <v>204</v>
      </c>
      <c r="B19" s="21" t="s">
        <v>201</v>
      </c>
      <c r="C19" s="25" t="s">
        <v>208</v>
      </c>
      <c r="D19" s="30" t="s">
        <v>44</v>
      </c>
      <c r="E19" s="29" t="s">
        <v>212</v>
      </c>
      <c r="F19" s="2" t="s">
        <v>45</v>
      </c>
      <c r="G19" s="9">
        <v>43000</v>
      </c>
      <c r="H19" s="36">
        <v>0.15</v>
      </c>
      <c r="I19" s="2">
        <f t="shared" si="0"/>
        <v>6450</v>
      </c>
      <c r="J19" s="40">
        <f t="shared" si="1"/>
        <v>36550</v>
      </c>
      <c r="K19" s="24">
        <v>51000</v>
      </c>
      <c r="L19" s="36">
        <v>0.15</v>
      </c>
      <c r="M19" s="2">
        <f t="shared" si="2"/>
        <v>7650</v>
      </c>
      <c r="N19" s="40">
        <f t="shared" si="3"/>
        <v>43350</v>
      </c>
      <c r="P19" s="13"/>
    </row>
    <row r="20" spans="1:16" s="8" customFormat="1" ht="12" x14ac:dyDescent="0.2">
      <c r="A20" s="16" t="s">
        <v>204</v>
      </c>
      <c r="B20" s="21" t="s">
        <v>201</v>
      </c>
      <c r="C20" s="25" t="s">
        <v>208</v>
      </c>
      <c r="D20" s="30" t="s">
        <v>46</v>
      </c>
      <c r="E20" s="29" t="s">
        <v>212</v>
      </c>
      <c r="F20" s="2" t="s">
        <v>23</v>
      </c>
      <c r="G20" s="9">
        <v>50000</v>
      </c>
      <c r="H20" s="36">
        <v>0.15</v>
      </c>
      <c r="I20" s="2">
        <f t="shared" si="0"/>
        <v>7500</v>
      </c>
      <c r="J20" s="40">
        <f t="shared" si="1"/>
        <v>42500</v>
      </c>
      <c r="K20" s="35" t="s">
        <v>18</v>
      </c>
      <c r="L20" s="35" t="s">
        <v>18</v>
      </c>
      <c r="M20" s="2" t="s">
        <v>18</v>
      </c>
      <c r="N20" s="40" t="s">
        <v>18</v>
      </c>
      <c r="P20" s="13"/>
    </row>
    <row r="21" spans="1:16" s="8" customFormat="1" ht="12" x14ac:dyDescent="0.2">
      <c r="A21" s="16" t="s">
        <v>204</v>
      </c>
      <c r="B21" s="21" t="s">
        <v>201</v>
      </c>
      <c r="C21" s="25" t="s">
        <v>208</v>
      </c>
      <c r="D21" s="30" t="s">
        <v>47</v>
      </c>
      <c r="E21" s="30" t="s">
        <v>215</v>
      </c>
      <c r="F21" s="2" t="s">
        <v>48</v>
      </c>
      <c r="G21" s="9">
        <v>56000</v>
      </c>
      <c r="H21" s="36">
        <v>0.15</v>
      </c>
      <c r="I21" s="2">
        <f t="shared" si="0"/>
        <v>8400</v>
      </c>
      <c r="J21" s="40">
        <f t="shared" si="1"/>
        <v>47600</v>
      </c>
      <c r="K21" s="35" t="s">
        <v>18</v>
      </c>
      <c r="L21" s="35" t="s">
        <v>18</v>
      </c>
      <c r="M21" s="2" t="s">
        <v>18</v>
      </c>
      <c r="N21" s="40" t="s">
        <v>18</v>
      </c>
      <c r="P21" s="13"/>
    </row>
    <row r="22" spans="1:16" s="8" customFormat="1" ht="12" x14ac:dyDescent="0.2">
      <c r="A22" s="16" t="s">
        <v>204</v>
      </c>
      <c r="B22" s="21" t="s">
        <v>201</v>
      </c>
      <c r="C22" s="25" t="s">
        <v>208</v>
      </c>
      <c r="D22" s="30" t="s">
        <v>49</v>
      </c>
      <c r="E22" s="29" t="s">
        <v>212</v>
      </c>
      <c r="F22" s="2" t="s">
        <v>50</v>
      </c>
      <c r="G22" s="9">
        <v>43000</v>
      </c>
      <c r="H22" s="36">
        <v>0.15</v>
      </c>
      <c r="I22" s="2">
        <f t="shared" si="0"/>
        <v>6450</v>
      </c>
      <c r="J22" s="40">
        <f t="shared" si="1"/>
        <v>36550</v>
      </c>
      <c r="K22" s="24">
        <v>51000</v>
      </c>
      <c r="L22" s="36">
        <v>0.15</v>
      </c>
      <c r="M22" s="2">
        <f t="shared" si="2"/>
        <v>7650</v>
      </c>
      <c r="N22" s="40">
        <f t="shared" si="3"/>
        <v>43350</v>
      </c>
      <c r="P22" s="13"/>
    </row>
    <row r="23" spans="1:16" s="8" customFormat="1" ht="12" x14ac:dyDescent="0.2">
      <c r="A23" s="16" t="s">
        <v>205</v>
      </c>
      <c r="B23" s="21" t="s">
        <v>201</v>
      </c>
      <c r="C23" s="25" t="s">
        <v>208</v>
      </c>
      <c r="D23" s="30" t="s">
        <v>51</v>
      </c>
      <c r="E23" s="29" t="s">
        <v>212</v>
      </c>
      <c r="F23" s="2" t="s">
        <v>52</v>
      </c>
      <c r="G23" s="9">
        <v>27500</v>
      </c>
      <c r="H23" s="36">
        <v>0.15</v>
      </c>
      <c r="I23" s="2">
        <f t="shared" si="0"/>
        <v>4125</v>
      </c>
      <c r="J23" s="40">
        <f t="shared" si="1"/>
        <v>23375</v>
      </c>
      <c r="K23" s="35" t="s">
        <v>18</v>
      </c>
      <c r="L23" s="35" t="s">
        <v>18</v>
      </c>
      <c r="M23" s="2" t="s">
        <v>18</v>
      </c>
      <c r="N23" s="40" t="s">
        <v>18</v>
      </c>
      <c r="P23" s="13"/>
    </row>
    <row r="24" spans="1:16" s="8" customFormat="1" ht="12" x14ac:dyDescent="0.2">
      <c r="A24" s="16" t="s">
        <v>205</v>
      </c>
      <c r="B24" s="21" t="s">
        <v>201</v>
      </c>
      <c r="C24" s="25" t="s">
        <v>208</v>
      </c>
      <c r="D24" s="30" t="s">
        <v>53</v>
      </c>
      <c r="E24" s="30" t="s">
        <v>215</v>
      </c>
      <c r="F24" s="2" t="s">
        <v>54</v>
      </c>
      <c r="G24" s="9">
        <v>31000</v>
      </c>
      <c r="H24" s="36">
        <v>0.15</v>
      </c>
      <c r="I24" s="2">
        <f t="shared" si="0"/>
        <v>4650</v>
      </c>
      <c r="J24" s="40">
        <f t="shared" si="1"/>
        <v>26350</v>
      </c>
      <c r="K24" s="35" t="s">
        <v>18</v>
      </c>
      <c r="L24" s="35" t="s">
        <v>18</v>
      </c>
      <c r="M24" s="2" t="s">
        <v>18</v>
      </c>
      <c r="N24" s="40" t="s">
        <v>18</v>
      </c>
      <c r="P24" s="13"/>
    </row>
    <row r="25" spans="1:16" s="8" customFormat="1" ht="12" x14ac:dyDescent="0.2">
      <c r="A25" s="16" t="s">
        <v>205</v>
      </c>
      <c r="B25" s="21" t="s">
        <v>201</v>
      </c>
      <c r="C25" s="25" t="s">
        <v>208</v>
      </c>
      <c r="D25" s="30" t="s">
        <v>55</v>
      </c>
      <c r="E25" s="29" t="s">
        <v>212</v>
      </c>
      <c r="F25" s="2" t="s">
        <v>56</v>
      </c>
      <c r="G25" s="9">
        <v>22000</v>
      </c>
      <c r="H25" s="36">
        <v>0.15</v>
      </c>
      <c r="I25" s="2">
        <f t="shared" si="0"/>
        <v>3300</v>
      </c>
      <c r="J25" s="40">
        <f t="shared" si="1"/>
        <v>18700</v>
      </c>
      <c r="K25" s="35" t="s">
        <v>18</v>
      </c>
      <c r="L25" s="35" t="s">
        <v>18</v>
      </c>
      <c r="M25" s="2" t="s">
        <v>18</v>
      </c>
      <c r="N25" s="40" t="s">
        <v>18</v>
      </c>
      <c r="P25" s="13"/>
    </row>
    <row r="26" spans="1:16" s="8" customFormat="1" ht="12" x14ac:dyDescent="0.2">
      <c r="A26" s="16" t="s">
        <v>205</v>
      </c>
      <c r="B26" s="21" t="s">
        <v>201</v>
      </c>
      <c r="C26" s="25" t="s">
        <v>208</v>
      </c>
      <c r="D26" s="30" t="s">
        <v>57</v>
      </c>
      <c r="E26" s="30" t="s">
        <v>215</v>
      </c>
      <c r="F26" s="2" t="s">
        <v>58</v>
      </c>
      <c r="G26" s="9">
        <v>24500</v>
      </c>
      <c r="H26" s="36">
        <v>0.15</v>
      </c>
      <c r="I26" s="2">
        <f t="shared" si="0"/>
        <v>3675</v>
      </c>
      <c r="J26" s="40">
        <f t="shared" si="1"/>
        <v>20825</v>
      </c>
      <c r="K26" s="35" t="s">
        <v>18</v>
      </c>
      <c r="L26" s="35" t="s">
        <v>18</v>
      </c>
      <c r="M26" s="2" t="s">
        <v>18</v>
      </c>
      <c r="N26" s="40" t="s">
        <v>18</v>
      </c>
      <c r="P26" s="13"/>
    </row>
    <row r="27" spans="1:16" s="8" customFormat="1" ht="12" x14ac:dyDescent="0.2">
      <c r="A27" s="16" t="s">
        <v>205</v>
      </c>
      <c r="B27" s="22" t="s">
        <v>201</v>
      </c>
      <c r="C27" s="25" t="s">
        <v>208</v>
      </c>
      <c r="D27" s="29" t="s">
        <v>192</v>
      </c>
      <c r="E27" s="29" t="s">
        <v>212</v>
      </c>
      <c r="F27" s="19" t="s">
        <v>193</v>
      </c>
      <c r="G27" s="10">
        <v>32000</v>
      </c>
      <c r="H27" s="36">
        <v>0.15</v>
      </c>
      <c r="I27" s="2">
        <f t="shared" si="0"/>
        <v>4800</v>
      </c>
      <c r="J27" s="40">
        <f t="shared" si="1"/>
        <v>27200</v>
      </c>
      <c r="K27" s="35" t="s">
        <v>18</v>
      </c>
      <c r="L27" s="35" t="s">
        <v>18</v>
      </c>
      <c r="M27" s="2" t="s">
        <v>18</v>
      </c>
      <c r="N27" s="40" t="s">
        <v>18</v>
      </c>
      <c r="P27" s="13"/>
    </row>
    <row r="28" spans="1:16" s="8" customFormat="1" ht="12" x14ac:dyDescent="0.2">
      <c r="A28" s="16" t="s">
        <v>209</v>
      </c>
      <c r="B28" s="22" t="s">
        <v>210</v>
      </c>
      <c r="C28" s="25" t="s">
        <v>208</v>
      </c>
      <c r="D28" s="30" t="s">
        <v>59</v>
      </c>
      <c r="E28" s="29" t="s">
        <v>212</v>
      </c>
      <c r="F28" s="2" t="s">
        <v>60</v>
      </c>
      <c r="G28" s="9">
        <v>44000</v>
      </c>
      <c r="H28" s="36">
        <v>0.15</v>
      </c>
      <c r="I28" s="2">
        <f t="shared" si="0"/>
        <v>6600</v>
      </c>
      <c r="J28" s="40">
        <f t="shared" si="1"/>
        <v>37400</v>
      </c>
      <c r="K28" s="24">
        <v>52000</v>
      </c>
      <c r="L28" s="36">
        <v>0.15</v>
      </c>
      <c r="M28" s="2">
        <f t="shared" si="2"/>
        <v>7800</v>
      </c>
      <c r="N28" s="40">
        <f t="shared" si="3"/>
        <v>44200</v>
      </c>
      <c r="P28" s="13"/>
    </row>
    <row r="29" spans="1:16" s="8" customFormat="1" ht="12" x14ac:dyDescent="0.2">
      <c r="A29" s="16" t="s">
        <v>209</v>
      </c>
      <c r="B29" s="22" t="s">
        <v>210</v>
      </c>
      <c r="C29" s="25" t="s">
        <v>208</v>
      </c>
      <c r="D29" s="30" t="s">
        <v>61</v>
      </c>
      <c r="E29" s="30" t="s">
        <v>215</v>
      </c>
      <c r="F29" s="2" t="s">
        <v>8</v>
      </c>
      <c r="G29" s="7">
        <v>57000</v>
      </c>
      <c r="H29" s="36">
        <v>0.15</v>
      </c>
      <c r="I29" s="2">
        <f t="shared" si="0"/>
        <v>8550</v>
      </c>
      <c r="J29" s="40">
        <f t="shared" si="1"/>
        <v>48450</v>
      </c>
      <c r="K29" s="2">
        <v>66000</v>
      </c>
      <c r="L29" s="36">
        <v>0.15</v>
      </c>
      <c r="M29" s="2">
        <f t="shared" si="2"/>
        <v>9900</v>
      </c>
      <c r="N29" s="40">
        <f t="shared" si="3"/>
        <v>56100</v>
      </c>
      <c r="P29" s="13"/>
    </row>
    <row r="30" spans="1:16" s="8" customFormat="1" ht="12" x14ac:dyDescent="0.2">
      <c r="A30" s="16" t="s">
        <v>209</v>
      </c>
      <c r="B30" s="22" t="s">
        <v>210</v>
      </c>
      <c r="C30" s="25" t="s">
        <v>208</v>
      </c>
      <c r="D30" s="30" t="s">
        <v>62</v>
      </c>
      <c r="E30" s="29" t="s">
        <v>212</v>
      </c>
      <c r="F30" s="2" t="s">
        <v>63</v>
      </c>
      <c r="G30" s="9">
        <v>44000</v>
      </c>
      <c r="H30" s="36">
        <v>0.15</v>
      </c>
      <c r="I30" s="2">
        <f t="shared" si="0"/>
        <v>6600</v>
      </c>
      <c r="J30" s="40">
        <f t="shared" si="1"/>
        <v>37400</v>
      </c>
      <c r="K30" s="24">
        <v>52000</v>
      </c>
      <c r="L30" s="36">
        <v>0.15</v>
      </c>
      <c r="M30" s="2">
        <f t="shared" si="2"/>
        <v>7800</v>
      </c>
      <c r="N30" s="40">
        <f t="shared" si="3"/>
        <v>44200</v>
      </c>
      <c r="P30" s="13"/>
    </row>
    <row r="31" spans="1:16" s="8" customFormat="1" ht="12" x14ac:dyDescent="0.2">
      <c r="A31" s="16" t="s">
        <v>209</v>
      </c>
      <c r="B31" s="22" t="s">
        <v>210</v>
      </c>
      <c r="C31" s="25" t="s">
        <v>208</v>
      </c>
      <c r="D31" s="29" t="s">
        <v>59</v>
      </c>
      <c r="E31" s="29" t="s">
        <v>212</v>
      </c>
      <c r="F31" s="19" t="s">
        <v>185</v>
      </c>
      <c r="G31" s="10">
        <v>44000</v>
      </c>
      <c r="H31" s="36">
        <v>0.15</v>
      </c>
      <c r="I31" s="2">
        <f t="shared" si="0"/>
        <v>6600</v>
      </c>
      <c r="J31" s="40">
        <f t="shared" si="1"/>
        <v>37400</v>
      </c>
      <c r="K31" s="2">
        <v>52000</v>
      </c>
      <c r="L31" s="36">
        <v>0.15</v>
      </c>
      <c r="M31" s="2">
        <f t="shared" si="2"/>
        <v>7800</v>
      </c>
      <c r="N31" s="40">
        <f t="shared" si="3"/>
        <v>44200</v>
      </c>
      <c r="P31" s="13"/>
    </row>
    <row r="32" spans="1:16" s="8" customFormat="1" ht="12" x14ac:dyDescent="0.2">
      <c r="A32" s="16" t="s">
        <v>209</v>
      </c>
      <c r="B32" s="22" t="s">
        <v>210</v>
      </c>
      <c r="C32" s="25" t="s">
        <v>208</v>
      </c>
      <c r="D32" s="30" t="s">
        <v>64</v>
      </c>
      <c r="E32" s="29" t="s">
        <v>212</v>
      </c>
      <c r="F32" s="2" t="s">
        <v>65</v>
      </c>
      <c r="G32" s="7">
        <v>48000</v>
      </c>
      <c r="H32" s="36">
        <v>0.15</v>
      </c>
      <c r="I32" s="2">
        <f t="shared" si="0"/>
        <v>7200</v>
      </c>
      <c r="J32" s="40">
        <f t="shared" si="1"/>
        <v>40800</v>
      </c>
      <c r="K32" s="2">
        <v>57500</v>
      </c>
      <c r="L32" s="36">
        <v>0.15</v>
      </c>
      <c r="M32" s="2">
        <f t="shared" si="2"/>
        <v>8625</v>
      </c>
      <c r="N32" s="40">
        <f t="shared" si="3"/>
        <v>48875</v>
      </c>
      <c r="P32" s="13"/>
    </row>
    <row r="33" spans="1:16" s="8" customFormat="1" ht="12" x14ac:dyDescent="0.2">
      <c r="A33" s="16" t="s">
        <v>209</v>
      </c>
      <c r="B33" s="22" t="s">
        <v>210</v>
      </c>
      <c r="C33" s="25" t="s">
        <v>208</v>
      </c>
      <c r="D33" s="30" t="s">
        <v>66</v>
      </c>
      <c r="E33" s="30" t="s">
        <v>215</v>
      </c>
      <c r="F33" s="2" t="s">
        <v>9</v>
      </c>
      <c r="G33" s="7">
        <v>62500</v>
      </c>
      <c r="H33" s="36">
        <v>0.15</v>
      </c>
      <c r="I33" s="2">
        <f t="shared" si="0"/>
        <v>9375</v>
      </c>
      <c r="J33" s="40">
        <f t="shared" si="1"/>
        <v>53125</v>
      </c>
      <c r="K33" s="2">
        <v>73500</v>
      </c>
      <c r="L33" s="36">
        <v>0.15</v>
      </c>
      <c r="M33" s="2">
        <f t="shared" si="2"/>
        <v>11025</v>
      </c>
      <c r="N33" s="40">
        <f t="shared" si="3"/>
        <v>62475</v>
      </c>
      <c r="P33" s="13"/>
    </row>
    <row r="34" spans="1:16" s="8" customFormat="1" ht="12" x14ac:dyDescent="0.2">
      <c r="A34" s="16" t="s">
        <v>209</v>
      </c>
      <c r="B34" s="22" t="s">
        <v>210</v>
      </c>
      <c r="C34" s="25" t="s">
        <v>208</v>
      </c>
      <c r="D34" s="30" t="s">
        <v>67</v>
      </c>
      <c r="E34" s="29" t="s">
        <v>212</v>
      </c>
      <c r="F34" s="2" t="s">
        <v>68</v>
      </c>
      <c r="G34" s="7">
        <v>48000</v>
      </c>
      <c r="H34" s="36">
        <v>0.15</v>
      </c>
      <c r="I34" s="2">
        <f t="shared" si="0"/>
        <v>7200</v>
      </c>
      <c r="J34" s="40">
        <f t="shared" si="1"/>
        <v>40800</v>
      </c>
      <c r="K34" s="2">
        <v>57500</v>
      </c>
      <c r="L34" s="36">
        <v>0.15</v>
      </c>
      <c r="M34" s="2">
        <f t="shared" si="2"/>
        <v>8625</v>
      </c>
      <c r="N34" s="40">
        <f t="shared" si="3"/>
        <v>48875</v>
      </c>
      <c r="P34" s="13"/>
    </row>
    <row r="35" spans="1:16" s="8" customFormat="1" ht="12" x14ac:dyDescent="0.2">
      <c r="A35" s="16" t="s">
        <v>211</v>
      </c>
      <c r="B35" s="22" t="s">
        <v>210</v>
      </c>
      <c r="C35" s="25" t="s">
        <v>208</v>
      </c>
      <c r="D35" s="30" t="s">
        <v>69</v>
      </c>
      <c r="E35" s="29" t="s">
        <v>212</v>
      </c>
      <c r="F35" s="2" t="s">
        <v>70</v>
      </c>
      <c r="G35" s="7">
        <v>44000</v>
      </c>
      <c r="H35" s="36">
        <v>0.15</v>
      </c>
      <c r="I35" s="2">
        <f t="shared" si="0"/>
        <v>6600</v>
      </c>
      <c r="J35" s="40">
        <f t="shared" si="1"/>
        <v>37400</v>
      </c>
      <c r="K35" s="2">
        <v>52000</v>
      </c>
      <c r="L35" s="36">
        <v>0.15</v>
      </c>
      <c r="M35" s="2">
        <f t="shared" si="2"/>
        <v>7800</v>
      </c>
      <c r="N35" s="40">
        <f t="shared" si="3"/>
        <v>44200</v>
      </c>
      <c r="P35" s="13"/>
    </row>
    <row r="36" spans="1:16" s="8" customFormat="1" ht="12" x14ac:dyDescent="0.2">
      <c r="A36" s="16" t="s">
        <v>211</v>
      </c>
      <c r="B36" s="22" t="s">
        <v>210</v>
      </c>
      <c r="C36" s="25" t="s">
        <v>208</v>
      </c>
      <c r="D36" s="30" t="s">
        <v>71</v>
      </c>
      <c r="E36" s="30" t="s">
        <v>215</v>
      </c>
      <c r="F36" s="2" t="s">
        <v>72</v>
      </c>
      <c r="G36" s="7">
        <v>57000</v>
      </c>
      <c r="H36" s="36">
        <v>0.15</v>
      </c>
      <c r="I36" s="2">
        <f t="shared" si="0"/>
        <v>8550</v>
      </c>
      <c r="J36" s="40">
        <f t="shared" si="1"/>
        <v>48450</v>
      </c>
      <c r="K36" s="2">
        <v>66000</v>
      </c>
      <c r="L36" s="36">
        <v>0.15</v>
      </c>
      <c r="M36" s="2">
        <f t="shared" si="2"/>
        <v>9900</v>
      </c>
      <c r="N36" s="40">
        <f t="shared" si="3"/>
        <v>56100</v>
      </c>
      <c r="P36" s="13"/>
    </row>
    <row r="37" spans="1:16" s="8" customFormat="1" ht="12" x14ac:dyDescent="0.2">
      <c r="A37" s="16" t="s">
        <v>211</v>
      </c>
      <c r="B37" s="22" t="s">
        <v>210</v>
      </c>
      <c r="C37" s="25" t="s">
        <v>208</v>
      </c>
      <c r="D37" s="30" t="s">
        <v>73</v>
      </c>
      <c r="E37" s="29" t="s">
        <v>212</v>
      </c>
      <c r="F37" s="2" t="s">
        <v>10</v>
      </c>
      <c r="G37" s="7">
        <v>44000</v>
      </c>
      <c r="H37" s="36">
        <v>0.15</v>
      </c>
      <c r="I37" s="2">
        <f t="shared" si="0"/>
        <v>6600</v>
      </c>
      <c r="J37" s="40">
        <f t="shared" si="1"/>
        <v>37400</v>
      </c>
      <c r="K37" s="2">
        <v>52000</v>
      </c>
      <c r="L37" s="36">
        <v>0.15</v>
      </c>
      <c r="M37" s="2">
        <f t="shared" si="2"/>
        <v>7800</v>
      </c>
      <c r="N37" s="40">
        <f t="shared" si="3"/>
        <v>44200</v>
      </c>
      <c r="P37" s="13"/>
    </row>
    <row r="38" spans="1:16" s="8" customFormat="1" ht="12" x14ac:dyDescent="0.2">
      <c r="A38" s="16" t="s">
        <v>204</v>
      </c>
      <c r="B38" s="22" t="s">
        <v>4</v>
      </c>
      <c r="C38" s="25" t="s">
        <v>208</v>
      </c>
      <c r="D38" s="30" t="s">
        <v>74</v>
      </c>
      <c r="E38" s="29" t="s">
        <v>212</v>
      </c>
      <c r="F38" s="2" t="s">
        <v>75</v>
      </c>
      <c r="G38" s="9">
        <v>59500</v>
      </c>
      <c r="H38" s="36">
        <v>0.15</v>
      </c>
      <c r="I38" s="2">
        <f t="shared" si="0"/>
        <v>8925</v>
      </c>
      <c r="J38" s="40">
        <f t="shared" si="1"/>
        <v>50575</v>
      </c>
      <c r="K38" s="35" t="s">
        <v>18</v>
      </c>
      <c r="L38" s="35" t="s">
        <v>18</v>
      </c>
      <c r="M38" s="2" t="s">
        <v>18</v>
      </c>
      <c r="N38" s="40" t="s">
        <v>18</v>
      </c>
      <c r="P38" s="13"/>
    </row>
    <row r="39" spans="1:16" s="8" customFormat="1" ht="12" x14ac:dyDescent="0.2">
      <c r="A39" s="16" t="s">
        <v>204</v>
      </c>
      <c r="B39" s="22" t="s">
        <v>4</v>
      </c>
      <c r="C39" s="25" t="s">
        <v>208</v>
      </c>
      <c r="D39" s="30" t="s">
        <v>76</v>
      </c>
      <c r="E39" s="30" t="s">
        <v>215</v>
      </c>
      <c r="F39" s="2" t="s">
        <v>77</v>
      </c>
      <c r="G39" s="9">
        <v>66500</v>
      </c>
      <c r="H39" s="36">
        <v>0.15</v>
      </c>
      <c r="I39" s="2">
        <f t="shared" si="0"/>
        <v>9975</v>
      </c>
      <c r="J39" s="40">
        <f t="shared" si="1"/>
        <v>56525</v>
      </c>
      <c r="K39" s="35" t="s">
        <v>18</v>
      </c>
      <c r="L39" s="35" t="s">
        <v>18</v>
      </c>
      <c r="M39" s="2" t="s">
        <v>18</v>
      </c>
      <c r="N39" s="40" t="s">
        <v>18</v>
      </c>
      <c r="P39" s="13"/>
    </row>
    <row r="40" spans="1:16" s="8" customFormat="1" ht="12" x14ac:dyDescent="0.2">
      <c r="A40" s="16" t="s">
        <v>204</v>
      </c>
      <c r="B40" s="22" t="s">
        <v>4</v>
      </c>
      <c r="C40" s="25" t="s">
        <v>208</v>
      </c>
      <c r="D40" s="30" t="s">
        <v>78</v>
      </c>
      <c r="E40" s="29" t="s">
        <v>212</v>
      </c>
      <c r="F40" s="2" t="s">
        <v>79</v>
      </c>
      <c r="G40" s="9">
        <v>51000</v>
      </c>
      <c r="H40" s="36">
        <v>0.15</v>
      </c>
      <c r="I40" s="2">
        <f t="shared" si="0"/>
        <v>7650</v>
      </c>
      <c r="J40" s="40">
        <f t="shared" si="1"/>
        <v>43350</v>
      </c>
      <c r="K40" s="24">
        <v>60000</v>
      </c>
      <c r="L40" s="36">
        <v>0.15</v>
      </c>
      <c r="M40" s="2">
        <f t="shared" si="2"/>
        <v>9000</v>
      </c>
      <c r="N40" s="40">
        <f t="shared" si="3"/>
        <v>51000</v>
      </c>
      <c r="P40" s="13"/>
    </row>
    <row r="41" spans="1:16" s="8" customFormat="1" ht="12" x14ac:dyDescent="0.2">
      <c r="A41" s="16" t="s">
        <v>204</v>
      </c>
      <c r="B41" s="22" t="s">
        <v>4</v>
      </c>
      <c r="C41" s="25" t="s">
        <v>208</v>
      </c>
      <c r="D41" s="30" t="s">
        <v>80</v>
      </c>
      <c r="E41" s="29" t="s">
        <v>212</v>
      </c>
      <c r="F41" s="2" t="s">
        <v>81</v>
      </c>
      <c r="G41" s="9">
        <v>50000</v>
      </c>
      <c r="H41" s="36">
        <v>0.15</v>
      </c>
      <c r="I41" s="2">
        <f t="shared" si="0"/>
        <v>7500</v>
      </c>
      <c r="J41" s="40">
        <f t="shared" si="1"/>
        <v>42500</v>
      </c>
      <c r="K41" s="35" t="s">
        <v>18</v>
      </c>
      <c r="L41" s="35" t="s">
        <v>18</v>
      </c>
      <c r="M41" s="2" t="s">
        <v>18</v>
      </c>
      <c r="N41" s="40" t="s">
        <v>18</v>
      </c>
      <c r="P41" s="13"/>
    </row>
    <row r="42" spans="1:16" s="8" customFormat="1" ht="12" x14ac:dyDescent="0.2">
      <c r="A42" s="16" t="s">
        <v>204</v>
      </c>
      <c r="B42" s="22" t="s">
        <v>4</v>
      </c>
      <c r="C42" s="25" t="s">
        <v>208</v>
      </c>
      <c r="D42" s="30" t="s">
        <v>82</v>
      </c>
      <c r="E42" s="30" t="s">
        <v>215</v>
      </c>
      <c r="F42" s="2" t="s">
        <v>83</v>
      </c>
      <c r="G42" s="9">
        <v>56000</v>
      </c>
      <c r="H42" s="36">
        <v>0.15</v>
      </c>
      <c r="I42" s="2">
        <f t="shared" si="0"/>
        <v>8400</v>
      </c>
      <c r="J42" s="40">
        <f t="shared" si="1"/>
        <v>47600</v>
      </c>
      <c r="K42" s="35" t="s">
        <v>18</v>
      </c>
      <c r="L42" s="35" t="s">
        <v>18</v>
      </c>
      <c r="M42" s="2" t="s">
        <v>18</v>
      </c>
      <c r="N42" s="40" t="s">
        <v>18</v>
      </c>
      <c r="P42" s="13"/>
    </row>
    <row r="43" spans="1:16" s="8" customFormat="1" ht="12" x14ac:dyDescent="0.2">
      <c r="A43" s="16" t="s">
        <v>204</v>
      </c>
      <c r="B43" s="22" t="s">
        <v>4</v>
      </c>
      <c r="C43" s="25" t="s">
        <v>208</v>
      </c>
      <c r="D43" s="30" t="s">
        <v>84</v>
      </c>
      <c r="E43" s="29" t="s">
        <v>212</v>
      </c>
      <c r="F43" s="2" t="s">
        <v>85</v>
      </c>
      <c r="G43" s="9">
        <v>43000</v>
      </c>
      <c r="H43" s="36">
        <v>0.15</v>
      </c>
      <c r="I43" s="2">
        <f t="shared" si="0"/>
        <v>6450</v>
      </c>
      <c r="J43" s="40">
        <f t="shared" si="1"/>
        <v>36550</v>
      </c>
      <c r="K43" s="24">
        <v>51000</v>
      </c>
      <c r="L43" s="36">
        <v>0.15</v>
      </c>
      <c r="M43" s="2">
        <f t="shared" si="2"/>
        <v>7650</v>
      </c>
      <c r="N43" s="40">
        <f t="shared" si="3"/>
        <v>43350</v>
      </c>
      <c r="P43" s="13"/>
    </row>
    <row r="44" spans="1:16" s="8" customFormat="1" ht="12" x14ac:dyDescent="0.2">
      <c r="A44" s="16" t="s">
        <v>204</v>
      </c>
      <c r="B44" s="22" t="s">
        <v>4</v>
      </c>
      <c r="C44" s="25" t="s">
        <v>208</v>
      </c>
      <c r="D44" s="30" t="s">
        <v>86</v>
      </c>
      <c r="E44" s="29" t="s">
        <v>212</v>
      </c>
      <c r="F44" s="2" t="s">
        <v>87</v>
      </c>
      <c r="G44" s="9">
        <v>50000</v>
      </c>
      <c r="H44" s="36">
        <v>0.15</v>
      </c>
      <c r="I44" s="2">
        <f t="shared" si="0"/>
        <v>7500</v>
      </c>
      <c r="J44" s="40">
        <f t="shared" si="1"/>
        <v>42500</v>
      </c>
      <c r="K44" s="35" t="s">
        <v>18</v>
      </c>
      <c r="L44" s="35" t="s">
        <v>18</v>
      </c>
      <c r="M44" s="2" t="s">
        <v>18</v>
      </c>
      <c r="N44" s="40" t="s">
        <v>18</v>
      </c>
      <c r="P44" s="13"/>
    </row>
    <row r="45" spans="1:16" s="8" customFormat="1" ht="12" x14ac:dyDescent="0.2">
      <c r="A45" s="16" t="s">
        <v>204</v>
      </c>
      <c r="B45" s="22" t="s">
        <v>4</v>
      </c>
      <c r="C45" s="25" t="s">
        <v>208</v>
      </c>
      <c r="D45" s="30" t="s">
        <v>88</v>
      </c>
      <c r="E45" s="30" t="s">
        <v>215</v>
      </c>
      <c r="F45" s="2" t="s">
        <v>89</v>
      </c>
      <c r="G45" s="9">
        <v>56000</v>
      </c>
      <c r="H45" s="36">
        <v>0.15</v>
      </c>
      <c r="I45" s="2">
        <f t="shared" si="0"/>
        <v>8400</v>
      </c>
      <c r="J45" s="40">
        <f t="shared" si="1"/>
        <v>47600</v>
      </c>
      <c r="K45" s="35" t="s">
        <v>18</v>
      </c>
      <c r="L45" s="35" t="s">
        <v>18</v>
      </c>
      <c r="M45" s="2" t="s">
        <v>18</v>
      </c>
      <c r="N45" s="40" t="s">
        <v>18</v>
      </c>
      <c r="P45" s="13"/>
    </row>
    <row r="46" spans="1:16" s="8" customFormat="1" ht="12" x14ac:dyDescent="0.2">
      <c r="A46" s="16" t="s">
        <v>204</v>
      </c>
      <c r="B46" s="22" t="s">
        <v>4</v>
      </c>
      <c r="C46" s="25" t="s">
        <v>208</v>
      </c>
      <c r="D46" s="30" t="s">
        <v>90</v>
      </c>
      <c r="E46" s="29" t="s">
        <v>212</v>
      </c>
      <c r="F46" s="2" t="s">
        <v>91</v>
      </c>
      <c r="G46" s="9">
        <v>43000</v>
      </c>
      <c r="H46" s="36">
        <v>0.15</v>
      </c>
      <c r="I46" s="2">
        <f t="shared" si="0"/>
        <v>6450</v>
      </c>
      <c r="J46" s="40">
        <f t="shared" si="1"/>
        <v>36550</v>
      </c>
      <c r="K46" s="24">
        <v>51000</v>
      </c>
      <c r="L46" s="36">
        <v>0.15</v>
      </c>
      <c r="M46" s="2">
        <f t="shared" si="2"/>
        <v>7650</v>
      </c>
      <c r="N46" s="40">
        <f t="shared" si="3"/>
        <v>43350</v>
      </c>
      <c r="P46" s="13"/>
    </row>
    <row r="47" spans="1:16" s="8" customFormat="1" ht="12" x14ac:dyDescent="0.2">
      <c r="A47" s="16" t="s">
        <v>205</v>
      </c>
      <c r="B47" s="22" t="s">
        <v>4</v>
      </c>
      <c r="C47" s="25" t="s">
        <v>208</v>
      </c>
      <c r="D47" s="30" t="s">
        <v>92</v>
      </c>
      <c r="E47" s="29" t="s">
        <v>212</v>
      </c>
      <c r="F47" s="2" t="s">
        <v>93</v>
      </c>
      <c r="G47" s="9">
        <v>33500</v>
      </c>
      <c r="H47" s="36">
        <v>0.15</v>
      </c>
      <c r="I47" s="2">
        <f t="shared" si="0"/>
        <v>5025</v>
      </c>
      <c r="J47" s="40">
        <f t="shared" si="1"/>
        <v>28475</v>
      </c>
      <c r="K47" s="35" t="s">
        <v>18</v>
      </c>
      <c r="L47" s="35" t="s">
        <v>18</v>
      </c>
      <c r="M47" s="2" t="s">
        <v>18</v>
      </c>
      <c r="N47" s="40" t="s">
        <v>18</v>
      </c>
      <c r="P47" s="13"/>
    </row>
    <row r="48" spans="1:16" s="8" customFormat="1" ht="12" x14ac:dyDescent="0.2">
      <c r="A48" s="16" t="s">
        <v>205</v>
      </c>
      <c r="B48" s="22" t="s">
        <v>4</v>
      </c>
      <c r="C48" s="25" t="s">
        <v>208</v>
      </c>
      <c r="D48" s="30" t="s">
        <v>94</v>
      </c>
      <c r="E48" s="30" t="s">
        <v>215</v>
      </c>
      <c r="F48" s="2" t="s">
        <v>17</v>
      </c>
      <c r="G48" s="9">
        <v>37500</v>
      </c>
      <c r="H48" s="36">
        <v>0.15</v>
      </c>
      <c r="I48" s="2">
        <f t="shared" si="0"/>
        <v>5625</v>
      </c>
      <c r="J48" s="40">
        <f t="shared" si="1"/>
        <v>31875</v>
      </c>
      <c r="K48" s="35" t="s">
        <v>18</v>
      </c>
      <c r="L48" s="35" t="s">
        <v>18</v>
      </c>
      <c r="M48" s="2" t="s">
        <v>18</v>
      </c>
      <c r="N48" s="40" t="s">
        <v>18</v>
      </c>
      <c r="P48" s="13"/>
    </row>
    <row r="49" spans="1:16" s="8" customFormat="1" ht="12" x14ac:dyDescent="0.2">
      <c r="A49" s="16" t="s">
        <v>204</v>
      </c>
      <c r="B49" s="21" t="s">
        <v>201</v>
      </c>
      <c r="C49" s="25" t="s">
        <v>208</v>
      </c>
      <c r="D49" s="29" t="s">
        <v>95</v>
      </c>
      <c r="E49" s="29" t="s">
        <v>213</v>
      </c>
      <c r="F49" s="2" t="s">
        <v>96</v>
      </c>
      <c r="G49" s="6">
        <v>73500</v>
      </c>
      <c r="H49" s="36">
        <v>0.15</v>
      </c>
      <c r="I49" s="2">
        <f t="shared" si="0"/>
        <v>11025</v>
      </c>
      <c r="J49" s="40">
        <f t="shared" si="1"/>
        <v>62475</v>
      </c>
      <c r="K49" s="35" t="s">
        <v>18</v>
      </c>
      <c r="L49" s="35" t="s">
        <v>18</v>
      </c>
      <c r="M49" s="2" t="s">
        <v>18</v>
      </c>
      <c r="N49" s="40" t="s">
        <v>18</v>
      </c>
      <c r="P49" s="13"/>
    </row>
    <row r="50" spans="1:16" s="8" customFormat="1" ht="12" x14ac:dyDescent="0.2">
      <c r="A50" s="16" t="s">
        <v>204</v>
      </c>
      <c r="B50" s="21" t="s">
        <v>201</v>
      </c>
      <c r="C50" s="25" t="s">
        <v>208</v>
      </c>
      <c r="D50" s="29" t="s">
        <v>97</v>
      </c>
      <c r="E50" s="29" t="s">
        <v>213</v>
      </c>
      <c r="F50" s="2" t="s">
        <v>98</v>
      </c>
      <c r="G50" s="6">
        <v>83500</v>
      </c>
      <c r="H50" s="36">
        <v>0.15</v>
      </c>
      <c r="I50" s="2">
        <f t="shared" si="0"/>
        <v>12525</v>
      </c>
      <c r="J50" s="40">
        <f t="shared" si="1"/>
        <v>70975</v>
      </c>
      <c r="K50" s="35" t="s">
        <v>18</v>
      </c>
      <c r="L50" s="35" t="s">
        <v>18</v>
      </c>
      <c r="M50" s="2" t="s">
        <v>18</v>
      </c>
      <c r="N50" s="40" t="s">
        <v>18</v>
      </c>
      <c r="P50" s="13"/>
    </row>
    <row r="51" spans="1:16" s="8" customFormat="1" ht="12" x14ac:dyDescent="0.2">
      <c r="A51" s="16" t="s">
        <v>204</v>
      </c>
      <c r="B51" s="22" t="s">
        <v>201</v>
      </c>
      <c r="C51" s="25" t="s">
        <v>208</v>
      </c>
      <c r="D51" s="29" t="s">
        <v>186</v>
      </c>
      <c r="E51" s="29" t="s">
        <v>213</v>
      </c>
      <c r="F51" s="19" t="s">
        <v>187</v>
      </c>
      <c r="G51" s="6">
        <v>56500</v>
      </c>
      <c r="H51" s="36">
        <v>0.15</v>
      </c>
      <c r="I51" s="2">
        <f t="shared" si="0"/>
        <v>8475</v>
      </c>
      <c r="J51" s="40">
        <f t="shared" si="1"/>
        <v>48025</v>
      </c>
      <c r="K51" s="2">
        <v>69500</v>
      </c>
      <c r="L51" s="36">
        <v>0.15</v>
      </c>
      <c r="M51" s="2">
        <f t="shared" si="2"/>
        <v>10425</v>
      </c>
      <c r="N51" s="40">
        <f t="shared" si="3"/>
        <v>59075</v>
      </c>
      <c r="P51" s="13"/>
    </row>
    <row r="52" spans="1:16" s="8" customFormat="1" ht="12" x14ac:dyDescent="0.2">
      <c r="A52" s="16" t="s">
        <v>204</v>
      </c>
      <c r="B52" s="21" t="s">
        <v>201</v>
      </c>
      <c r="C52" s="25" t="s">
        <v>208</v>
      </c>
      <c r="D52" s="29" t="s">
        <v>99</v>
      </c>
      <c r="E52" s="29" t="s">
        <v>213</v>
      </c>
      <c r="F52" s="2" t="s">
        <v>100</v>
      </c>
      <c r="G52" s="6">
        <v>79500</v>
      </c>
      <c r="H52" s="36">
        <v>0.15</v>
      </c>
      <c r="I52" s="2">
        <f t="shared" si="0"/>
        <v>11925</v>
      </c>
      <c r="J52" s="40">
        <f t="shared" si="1"/>
        <v>67575</v>
      </c>
      <c r="K52" s="35" t="s">
        <v>18</v>
      </c>
      <c r="L52" s="35" t="s">
        <v>18</v>
      </c>
      <c r="M52" s="2" t="s">
        <v>18</v>
      </c>
      <c r="N52" s="40" t="s">
        <v>18</v>
      </c>
      <c r="P52" s="13"/>
    </row>
    <row r="53" spans="1:16" s="8" customFormat="1" ht="12" x14ac:dyDescent="0.2">
      <c r="A53" s="16" t="s">
        <v>204</v>
      </c>
      <c r="B53" s="21" t="s">
        <v>201</v>
      </c>
      <c r="C53" s="25" t="s">
        <v>208</v>
      </c>
      <c r="D53" s="29" t="s">
        <v>101</v>
      </c>
      <c r="E53" s="29" t="s">
        <v>213</v>
      </c>
      <c r="F53" s="2" t="s">
        <v>102</v>
      </c>
      <c r="G53" s="6">
        <v>85000</v>
      </c>
      <c r="H53" s="36">
        <v>0.15</v>
      </c>
      <c r="I53" s="2">
        <f t="shared" si="0"/>
        <v>12750</v>
      </c>
      <c r="J53" s="40">
        <f t="shared" si="1"/>
        <v>72250</v>
      </c>
      <c r="K53" s="35" t="s">
        <v>18</v>
      </c>
      <c r="L53" s="35" t="s">
        <v>18</v>
      </c>
      <c r="M53" s="2" t="s">
        <v>18</v>
      </c>
      <c r="N53" s="40" t="s">
        <v>18</v>
      </c>
      <c r="P53" s="13"/>
    </row>
    <row r="54" spans="1:16" s="8" customFormat="1" ht="12" x14ac:dyDescent="0.2">
      <c r="A54" s="16" t="s">
        <v>204</v>
      </c>
      <c r="B54" s="21" t="s">
        <v>201</v>
      </c>
      <c r="C54" s="25" t="s">
        <v>208</v>
      </c>
      <c r="D54" s="29" t="s">
        <v>103</v>
      </c>
      <c r="E54" s="29" t="s">
        <v>213</v>
      </c>
      <c r="F54" s="2" t="s">
        <v>104</v>
      </c>
      <c r="G54" s="6">
        <v>73500</v>
      </c>
      <c r="H54" s="36">
        <v>0.15</v>
      </c>
      <c r="I54" s="2">
        <f t="shared" si="0"/>
        <v>11025</v>
      </c>
      <c r="J54" s="40">
        <f t="shared" si="1"/>
        <v>62475</v>
      </c>
      <c r="K54" s="35" t="s">
        <v>18</v>
      </c>
      <c r="L54" s="35" t="s">
        <v>18</v>
      </c>
      <c r="M54" s="2" t="s">
        <v>18</v>
      </c>
      <c r="N54" s="40" t="s">
        <v>18</v>
      </c>
      <c r="P54" s="13"/>
    </row>
    <row r="55" spans="1:16" s="8" customFormat="1" ht="12" x14ac:dyDescent="0.2">
      <c r="A55" s="16" t="s">
        <v>204</v>
      </c>
      <c r="B55" s="21" t="s">
        <v>201</v>
      </c>
      <c r="C55" s="25" t="s">
        <v>208</v>
      </c>
      <c r="D55" s="29" t="s">
        <v>105</v>
      </c>
      <c r="E55" s="29" t="s">
        <v>213</v>
      </c>
      <c r="F55" s="2" t="s">
        <v>106</v>
      </c>
      <c r="G55" s="6">
        <v>83500</v>
      </c>
      <c r="H55" s="36">
        <v>0.15</v>
      </c>
      <c r="I55" s="2">
        <f t="shared" si="0"/>
        <v>12525</v>
      </c>
      <c r="J55" s="40">
        <f t="shared" si="1"/>
        <v>70975</v>
      </c>
      <c r="K55" s="35" t="s">
        <v>18</v>
      </c>
      <c r="L55" s="35" t="s">
        <v>18</v>
      </c>
      <c r="M55" s="2" t="s">
        <v>18</v>
      </c>
      <c r="N55" s="40" t="s">
        <v>18</v>
      </c>
      <c r="P55" s="13"/>
    </row>
    <row r="56" spans="1:16" s="8" customFormat="1" ht="12" x14ac:dyDescent="0.2">
      <c r="A56" s="16" t="s">
        <v>204</v>
      </c>
      <c r="B56" s="21" t="s">
        <v>201</v>
      </c>
      <c r="C56" s="25" t="s">
        <v>208</v>
      </c>
      <c r="D56" s="30" t="s">
        <v>107</v>
      </c>
      <c r="E56" s="30" t="s">
        <v>214</v>
      </c>
      <c r="F56" s="2" t="s">
        <v>108</v>
      </c>
      <c r="G56" s="6">
        <v>113000</v>
      </c>
      <c r="H56" s="36">
        <v>0.15</v>
      </c>
      <c r="I56" s="2">
        <f t="shared" si="0"/>
        <v>16950</v>
      </c>
      <c r="J56" s="40">
        <f t="shared" si="1"/>
        <v>96050</v>
      </c>
      <c r="K56" s="35" t="s">
        <v>18</v>
      </c>
      <c r="L56" s="35" t="s">
        <v>18</v>
      </c>
      <c r="M56" s="2" t="s">
        <v>18</v>
      </c>
      <c r="N56" s="40" t="s">
        <v>18</v>
      </c>
      <c r="P56" s="13"/>
    </row>
    <row r="57" spans="1:16" s="8" customFormat="1" ht="12" x14ac:dyDescent="0.2">
      <c r="A57" s="16" t="s">
        <v>204</v>
      </c>
      <c r="B57" s="21" t="s">
        <v>201</v>
      </c>
      <c r="C57" s="25" t="s">
        <v>208</v>
      </c>
      <c r="D57" s="30" t="s">
        <v>109</v>
      </c>
      <c r="E57" s="30" t="s">
        <v>214</v>
      </c>
      <c r="F57" s="2" t="s">
        <v>110</v>
      </c>
      <c r="G57" s="6">
        <v>115000</v>
      </c>
      <c r="H57" s="36">
        <v>0.15</v>
      </c>
      <c r="I57" s="2">
        <f t="shared" si="0"/>
        <v>17250</v>
      </c>
      <c r="J57" s="40">
        <f t="shared" si="1"/>
        <v>97750</v>
      </c>
      <c r="K57" s="35" t="s">
        <v>18</v>
      </c>
      <c r="L57" s="35" t="s">
        <v>18</v>
      </c>
      <c r="M57" s="2" t="s">
        <v>18</v>
      </c>
      <c r="N57" s="40" t="s">
        <v>18</v>
      </c>
      <c r="P57" s="13"/>
    </row>
    <row r="58" spans="1:16" s="8" customFormat="1" ht="12" x14ac:dyDescent="0.2">
      <c r="A58" s="16" t="s">
        <v>209</v>
      </c>
      <c r="B58" s="22" t="s">
        <v>210</v>
      </c>
      <c r="C58" s="25" t="s">
        <v>208</v>
      </c>
      <c r="D58" s="29" t="s">
        <v>111</v>
      </c>
      <c r="E58" s="29" t="s">
        <v>213</v>
      </c>
      <c r="F58" s="2" t="s">
        <v>112</v>
      </c>
      <c r="G58" s="6">
        <v>73500</v>
      </c>
      <c r="H58" s="36">
        <v>0.15</v>
      </c>
      <c r="I58" s="2">
        <f t="shared" si="0"/>
        <v>11025</v>
      </c>
      <c r="J58" s="40">
        <f t="shared" si="1"/>
        <v>62475</v>
      </c>
      <c r="K58" s="35" t="s">
        <v>18</v>
      </c>
      <c r="L58" s="35" t="s">
        <v>18</v>
      </c>
      <c r="M58" s="2" t="s">
        <v>18</v>
      </c>
      <c r="N58" s="40" t="s">
        <v>18</v>
      </c>
      <c r="P58" s="13"/>
    </row>
    <row r="59" spans="1:16" s="8" customFormat="1" ht="12" x14ac:dyDescent="0.2">
      <c r="A59" s="16" t="s">
        <v>209</v>
      </c>
      <c r="B59" s="22" t="s">
        <v>210</v>
      </c>
      <c r="C59" s="25" t="s">
        <v>208</v>
      </c>
      <c r="D59" s="29" t="s">
        <v>113</v>
      </c>
      <c r="E59" s="29" t="s">
        <v>213</v>
      </c>
      <c r="F59" s="2" t="s">
        <v>114</v>
      </c>
      <c r="G59" s="6">
        <v>83500</v>
      </c>
      <c r="H59" s="36">
        <v>0.15</v>
      </c>
      <c r="I59" s="2">
        <f t="shared" si="0"/>
        <v>12525</v>
      </c>
      <c r="J59" s="40">
        <f t="shared" si="1"/>
        <v>70975</v>
      </c>
      <c r="K59" s="35" t="s">
        <v>18</v>
      </c>
      <c r="L59" s="35" t="s">
        <v>18</v>
      </c>
      <c r="M59" s="2" t="s">
        <v>18</v>
      </c>
      <c r="N59" s="40" t="s">
        <v>18</v>
      </c>
      <c r="P59" s="13"/>
    </row>
    <row r="60" spans="1:16" s="8" customFormat="1" ht="12" x14ac:dyDescent="0.2">
      <c r="A60" s="16" t="s">
        <v>209</v>
      </c>
      <c r="B60" s="22" t="s">
        <v>210</v>
      </c>
      <c r="C60" s="25" t="s">
        <v>208</v>
      </c>
      <c r="D60" s="29" t="s">
        <v>115</v>
      </c>
      <c r="E60" s="29" t="s">
        <v>213</v>
      </c>
      <c r="F60" s="2" t="s">
        <v>116</v>
      </c>
      <c r="G60" s="6">
        <v>73500</v>
      </c>
      <c r="H60" s="36">
        <v>0.15</v>
      </c>
      <c r="I60" s="2">
        <f t="shared" si="0"/>
        <v>11025</v>
      </c>
      <c r="J60" s="40">
        <f t="shared" si="1"/>
        <v>62475</v>
      </c>
      <c r="K60" s="35" t="s">
        <v>18</v>
      </c>
      <c r="L60" s="35" t="s">
        <v>18</v>
      </c>
      <c r="M60" s="2" t="s">
        <v>18</v>
      </c>
      <c r="N60" s="40" t="s">
        <v>18</v>
      </c>
      <c r="P60" s="13"/>
    </row>
    <row r="61" spans="1:16" s="8" customFormat="1" ht="12" x14ac:dyDescent="0.2">
      <c r="A61" s="16" t="s">
        <v>209</v>
      </c>
      <c r="B61" s="22" t="s">
        <v>210</v>
      </c>
      <c r="C61" s="25" t="s">
        <v>208</v>
      </c>
      <c r="D61" s="29" t="s">
        <v>117</v>
      </c>
      <c r="E61" s="29" t="s">
        <v>213</v>
      </c>
      <c r="F61" s="2" t="s">
        <v>118</v>
      </c>
      <c r="G61" s="6">
        <v>83500</v>
      </c>
      <c r="H61" s="36">
        <v>0.15</v>
      </c>
      <c r="I61" s="2">
        <f t="shared" si="0"/>
        <v>12525</v>
      </c>
      <c r="J61" s="40">
        <f t="shared" si="1"/>
        <v>70975</v>
      </c>
      <c r="K61" s="35" t="s">
        <v>18</v>
      </c>
      <c r="L61" s="35" t="s">
        <v>18</v>
      </c>
      <c r="M61" s="2" t="s">
        <v>18</v>
      </c>
      <c r="N61" s="40" t="s">
        <v>18</v>
      </c>
      <c r="P61" s="13"/>
    </row>
    <row r="62" spans="1:16" s="8" customFormat="1" ht="12" x14ac:dyDescent="0.2">
      <c r="A62" s="16" t="s">
        <v>209</v>
      </c>
      <c r="B62" s="22" t="s">
        <v>210</v>
      </c>
      <c r="C62" s="25" t="s">
        <v>208</v>
      </c>
      <c r="D62" s="29" t="s">
        <v>119</v>
      </c>
      <c r="E62" s="30" t="s">
        <v>214</v>
      </c>
      <c r="F62" s="2" t="s">
        <v>120</v>
      </c>
      <c r="G62" s="6">
        <v>113000</v>
      </c>
      <c r="H62" s="36">
        <v>0.15</v>
      </c>
      <c r="I62" s="2">
        <f t="shared" si="0"/>
        <v>16950</v>
      </c>
      <c r="J62" s="40">
        <f t="shared" si="1"/>
        <v>96050</v>
      </c>
      <c r="K62" s="35" t="s">
        <v>18</v>
      </c>
      <c r="L62" s="35" t="s">
        <v>18</v>
      </c>
      <c r="M62" s="2" t="s">
        <v>18</v>
      </c>
      <c r="N62" s="40" t="s">
        <v>18</v>
      </c>
      <c r="P62" s="13"/>
    </row>
    <row r="63" spans="1:16" s="8" customFormat="1" ht="12" x14ac:dyDescent="0.2">
      <c r="A63" s="16" t="s">
        <v>209</v>
      </c>
      <c r="B63" s="22" t="s">
        <v>210</v>
      </c>
      <c r="C63" s="25" t="s">
        <v>208</v>
      </c>
      <c r="D63" s="30" t="s">
        <v>121</v>
      </c>
      <c r="E63" s="30" t="s">
        <v>214</v>
      </c>
      <c r="F63" s="2" t="s">
        <v>122</v>
      </c>
      <c r="G63" s="6">
        <v>113000</v>
      </c>
      <c r="H63" s="36">
        <v>0.15</v>
      </c>
      <c r="I63" s="2">
        <f t="shared" si="0"/>
        <v>16950</v>
      </c>
      <c r="J63" s="40">
        <f t="shared" si="1"/>
        <v>96050</v>
      </c>
      <c r="K63" s="35" t="s">
        <v>18</v>
      </c>
      <c r="L63" s="35" t="s">
        <v>18</v>
      </c>
      <c r="M63" s="2" t="s">
        <v>18</v>
      </c>
      <c r="N63" s="40" t="s">
        <v>18</v>
      </c>
      <c r="P63" s="13"/>
    </row>
    <row r="64" spans="1:16" s="8" customFormat="1" ht="12" x14ac:dyDescent="0.2">
      <c r="A64" s="16" t="s">
        <v>209</v>
      </c>
      <c r="B64" s="22" t="s">
        <v>210</v>
      </c>
      <c r="C64" s="25" t="s">
        <v>208</v>
      </c>
      <c r="D64" s="29" t="s">
        <v>123</v>
      </c>
      <c r="E64" s="29" t="s">
        <v>213</v>
      </c>
      <c r="F64" s="2" t="s">
        <v>124</v>
      </c>
      <c r="G64" s="6">
        <v>79500</v>
      </c>
      <c r="H64" s="36">
        <v>0.15</v>
      </c>
      <c r="I64" s="2">
        <f t="shared" si="0"/>
        <v>11925</v>
      </c>
      <c r="J64" s="40">
        <f t="shared" si="1"/>
        <v>67575</v>
      </c>
      <c r="K64" s="35" t="s">
        <v>18</v>
      </c>
      <c r="L64" s="35" t="s">
        <v>18</v>
      </c>
      <c r="M64" s="2" t="s">
        <v>18</v>
      </c>
      <c r="N64" s="40" t="s">
        <v>18</v>
      </c>
      <c r="P64" s="13"/>
    </row>
    <row r="65" spans="1:16" s="8" customFormat="1" ht="12" x14ac:dyDescent="0.2">
      <c r="A65" s="16" t="s">
        <v>209</v>
      </c>
      <c r="B65" s="22" t="s">
        <v>210</v>
      </c>
      <c r="C65" s="25" t="s">
        <v>208</v>
      </c>
      <c r="D65" s="29" t="s">
        <v>125</v>
      </c>
      <c r="E65" s="29" t="s">
        <v>213</v>
      </c>
      <c r="F65" s="2" t="s">
        <v>126</v>
      </c>
      <c r="G65" s="6">
        <v>85000</v>
      </c>
      <c r="H65" s="36">
        <v>0.15</v>
      </c>
      <c r="I65" s="2">
        <f t="shared" si="0"/>
        <v>12750</v>
      </c>
      <c r="J65" s="40">
        <f t="shared" si="1"/>
        <v>72250</v>
      </c>
      <c r="K65" s="35" t="s">
        <v>18</v>
      </c>
      <c r="L65" s="35" t="s">
        <v>18</v>
      </c>
      <c r="M65" s="2" t="s">
        <v>18</v>
      </c>
      <c r="N65" s="40" t="s">
        <v>18</v>
      </c>
      <c r="P65" s="13"/>
    </row>
    <row r="66" spans="1:16" s="8" customFormat="1" ht="12" x14ac:dyDescent="0.2">
      <c r="A66" s="16" t="s">
        <v>209</v>
      </c>
      <c r="B66" s="22" t="s">
        <v>210</v>
      </c>
      <c r="C66" s="25" t="s">
        <v>208</v>
      </c>
      <c r="D66" s="29" t="s">
        <v>127</v>
      </c>
      <c r="E66" s="29" t="s">
        <v>213</v>
      </c>
      <c r="F66" s="2" t="s">
        <v>128</v>
      </c>
      <c r="G66" s="6">
        <v>79500</v>
      </c>
      <c r="H66" s="36">
        <v>0.15</v>
      </c>
      <c r="I66" s="2">
        <f t="shared" si="0"/>
        <v>11925</v>
      </c>
      <c r="J66" s="40">
        <f t="shared" si="1"/>
        <v>67575</v>
      </c>
      <c r="K66" s="35" t="s">
        <v>18</v>
      </c>
      <c r="L66" s="35" t="s">
        <v>18</v>
      </c>
      <c r="M66" s="2" t="s">
        <v>18</v>
      </c>
      <c r="N66" s="40" t="s">
        <v>18</v>
      </c>
      <c r="P66" s="13"/>
    </row>
    <row r="67" spans="1:16" s="8" customFormat="1" ht="12" x14ac:dyDescent="0.2">
      <c r="A67" s="16" t="s">
        <v>209</v>
      </c>
      <c r="B67" s="22" t="s">
        <v>210</v>
      </c>
      <c r="C67" s="25" t="s">
        <v>208</v>
      </c>
      <c r="D67" s="29" t="s">
        <v>129</v>
      </c>
      <c r="E67" s="29" t="s">
        <v>213</v>
      </c>
      <c r="F67" s="2" t="s">
        <v>130</v>
      </c>
      <c r="G67" s="6">
        <v>85000</v>
      </c>
      <c r="H67" s="36">
        <v>0.15</v>
      </c>
      <c r="I67" s="2">
        <f t="shared" ref="I67:I98" si="4">G67*H67</f>
        <v>12750</v>
      </c>
      <c r="J67" s="40">
        <f t="shared" ref="J67:J98" si="5">G67-I67</f>
        <v>72250</v>
      </c>
      <c r="K67" s="35" t="s">
        <v>18</v>
      </c>
      <c r="L67" s="35" t="s">
        <v>18</v>
      </c>
      <c r="M67" s="2" t="s">
        <v>18</v>
      </c>
      <c r="N67" s="40" t="s">
        <v>18</v>
      </c>
      <c r="P67" s="13"/>
    </row>
    <row r="68" spans="1:16" s="8" customFormat="1" ht="12" x14ac:dyDescent="0.2">
      <c r="A68" s="16" t="s">
        <v>209</v>
      </c>
      <c r="B68" s="22" t="s">
        <v>210</v>
      </c>
      <c r="C68" s="25" t="s">
        <v>208</v>
      </c>
      <c r="D68" s="29" t="s">
        <v>131</v>
      </c>
      <c r="E68" s="30" t="s">
        <v>214</v>
      </c>
      <c r="F68" s="2" t="s">
        <v>132</v>
      </c>
      <c r="G68" s="6">
        <v>115000</v>
      </c>
      <c r="H68" s="36">
        <v>0.15</v>
      </c>
      <c r="I68" s="2">
        <f t="shared" si="4"/>
        <v>17250</v>
      </c>
      <c r="J68" s="40">
        <f t="shared" si="5"/>
        <v>97750</v>
      </c>
      <c r="K68" s="35" t="s">
        <v>18</v>
      </c>
      <c r="L68" s="35" t="s">
        <v>18</v>
      </c>
      <c r="M68" s="2" t="s">
        <v>18</v>
      </c>
      <c r="N68" s="40" t="s">
        <v>18</v>
      </c>
      <c r="P68" s="13"/>
    </row>
    <row r="69" spans="1:16" s="8" customFormat="1" ht="12" x14ac:dyDescent="0.2">
      <c r="A69" s="16" t="s">
        <v>209</v>
      </c>
      <c r="B69" s="22" t="s">
        <v>210</v>
      </c>
      <c r="C69" s="25" t="s">
        <v>208</v>
      </c>
      <c r="D69" s="29" t="s">
        <v>133</v>
      </c>
      <c r="E69" s="30" t="s">
        <v>214</v>
      </c>
      <c r="F69" s="2" t="s">
        <v>134</v>
      </c>
      <c r="G69" s="6">
        <v>115000</v>
      </c>
      <c r="H69" s="36">
        <v>0.15</v>
      </c>
      <c r="I69" s="2">
        <f t="shared" si="4"/>
        <v>17250</v>
      </c>
      <c r="J69" s="40">
        <f t="shared" si="5"/>
        <v>97750</v>
      </c>
      <c r="K69" s="35" t="s">
        <v>18</v>
      </c>
      <c r="L69" s="35" t="s">
        <v>18</v>
      </c>
      <c r="M69" s="2" t="s">
        <v>18</v>
      </c>
      <c r="N69" s="40" t="s">
        <v>18</v>
      </c>
      <c r="P69" s="13"/>
    </row>
    <row r="70" spans="1:16" s="8" customFormat="1" ht="12" x14ac:dyDescent="0.2">
      <c r="A70" s="16" t="s">
        <v>211</v>
      </c>
      <c r="B70" s="22" t="s">
        <v>210</v>
      </c>
      <c r="C70" s="25" t="s">
        <v>208</v>
      </c>
      <c r="D70" s="29" t="s">
        <v>135</v>
      </c>
      <c r="E70" s="29" t="s">
        <v>213</v>
      </c>
      <c r="F70" s="2" t="s">
        <v>136</v>
      </c>
      <c r="G70" s="6">
        <v>73500</v>
      </c>
      <c r="H70" s="36">
        <v>0.15</v>
      </c>
      <c r="I70" s="2">
        <f t="shared" si="4"/>
        <v>11025</v>
      </c>
      <c r="J70" s="40">
        <f t="shared" si="5"/>
        <v>62475</v>
      </c>
      <c r="K70" s="35" t="s">
        <v>18</v>
      </c>
      <c r="L70" s="35" t="s">
        <v>18</v>
      </c>
      <c r="M70" s="2" t="s">
        <v>18</v>
      </c>
      <c r="N70" s="40" t="s">
        <v>18</v>
      </c>
      <c r="P70" s="13"/>
    </row>
    <row r="71" spans="1:16" s="8" customFormat="1" ht="12" x14ac:dyDescent="0.2">
      <c r="A71" s="16" t="s">
        <v>211</v>
      </c>
      <c r="B71" s="22" t="s">
        <v>210</v>
      </c>
      <c r="C71" s="25" t="s">
        <v>208</v>
      </c>
      <c r="D71" s="29" t="s">
        <v>137</v>
      </c>
      <c r="E71" s="29" t="s">
        <v>213</v>
      </c>
      <c r="F71" s="2" t="s">
        <v>138</v>
      </c>
      <c r="G71" s="6">
        <v>83500</v>
      </c>
      <c r="H71" s="36">
        <v>0.15</v>
      </c>
      <c r="I71" s="2">
        <f t="shared" si="4"/>
        <v>12525</v>
      </c>
      <c r="J71" s="40">
        <f t="shared" si="5"/>
        <v>70975</v>
      </c>
      <c r="K71" s="35" t="s">
        <v>18</v>
      </c>
      <c r="L71" s="35" t="s">
        <v>18</v>
      </c>
      <c r="M71" s="2" t="s">
        <v>18</v>
      </c>
      <c r="N71" s="40" t="s">
        <v>18</v>
      </c>
      <c r="P71" s="13"/>
    </row>
    <row r="72" spans="1:16" s="8" customFormat="1" ht="12" x14ac:dyDescent="0.2">
      <c r="A72" s="16" t="s">
        <v>211</v>
      </c>
      <c r="B72" s="22" t="s">
        <v>210</v>
      </c>
      <c r="C72" s="25" t="s">
        <v>208</v>
      </c>
      <c r="D72" s="29" t="s">
        <v>139</v>
      </c>
      <c r="E72" s="29" t="s">
        <v>213</v>
      </c>
      <c r="F72" s="2" t="s">
        <v>140</v>
      </c>
      <c r="G72" s="6">
        <v>73500</v>
      </c>
      <c r="H72" s="36">
        <v>0.15</v>
      </c>
      <c r="I72" s="2">
        <f t="shared" si="4"/>
        <v>11025</v>
      </c>
      <c r="J72" s="40">
        <f t="shared" si="5"/>
        <v>62475</v>
      </c>
      <c r="K72" s="35" t="s">
        <v>18</v>
      </c>
      <c r="L72" s="35" t="s">
        <v>18</v>
      </c>
      <c r="M72" s="2" t="s">
        <v>18</v>
      </c>
      <c r="N72" s="40" t="s">
        <v>18</v>
      </c>
      <c r="P72" s="13"/>
    </row>
    <row r="73" spans="1:16" s="8" customFormat="1" ht="12" x14ac:dyDescent="0.2">
      <c r="A73" s="16" t="s">
        <v>211</v>
      </c>
      <c r="B73" s="22" t="s">
        <v>210</v>
      </c>
      <c r="C73" s="25" t="s">
        <v>208</v>
      </c>
      <c r="D73" s="29" t="s">
        <v>141</v>
      </c>
      <c r="E73" s="29" t="s">
        <v>213</v>
      </c>
      <c r="F73" s="2" t="s">
        <v>142</v>
      </c>
      <c r="G73" s="6">
        <v>83500</v>
      </c>
      <c r="H73" s="36">
        <v>0.15</v>
      </c>
      <c r="I73" s="2">
        <f t="shared" si="4"/>
        <v>12525</v>
      </c>
      <c r="J73" s="40">
        <f t="shared" si="5"/>
        <v>70975</v>
      </c>
      <c r="K73" s="35" t="s">
        <v>18</v>
      </c>
      <c r="L73" s="35" t="s">
        <v>18</v>
      </c>
      <c r="M73" s="2" t="s">
        <v>18</v>
      </c>
      <c r="N73" s="40" t="s">
        <v>18</v>
      </c>
      <c r="P73" s="13"/>
    </row>
    <row r="74" spans="1:16" s="8" customFormat="1" ht="12" x14ac:dyDescent="0.2">
      <c r="A74" s="16" t="s">
        <v>211</v>
      </c>
      <c r="B74" s="22" t="s">
        <v>210</v>
      </c>
      <c r="C74" s="25" t="s">
        <v>208</v>
      </c>
      <c r="D74" s="29" t="s">
        <v>143</v>
      </c>
      <c r="E74" s="30" t="s">
        <v>214</v>
      </c>
      <c r="F74" s="2" t="s">
        <v>144</v>
      </c>
      <c r="G74" s="6">
        <v>113000</v>
      </c>
      <c r="H74" s="36">
        <v>0.15</v>
      </c>
      <c r="I74" s="2">
        <f t="shared" si="4"/>
        <v>16950</v>
      </c>
      <c r="J74" s="40">
        <f t="shared" si="5"/>
        <v>96050</v>
      </c>
      <c r="K74" s="35" t="s">
        <v>18</v>
      </c>
      <c r="L74" s="35" t="s">
        <v>18</v>
      </c>
      <c r="M74" s="2" t="s">
        <v>18</v>
      </c>
      <c r="N74" s="40" t="s">
        <v>18</v>
      </c>
      <c r="P74" s="13"/>
    </row>
    <row r="75" spans="1:16" s="8" customFormat="1" ht="12" x14ac:dyDescent="0.2">
      <c r="A75" s="16" t="s">
        <v>211</v>
      </c>
      <c r="B75" s="22" t="s">
        <v>210</v>
      </c>
      <c r="C75" s="25" t="s">
        <v>208</v>
      </c>
      <c r="D75" s="29" t="s">
        <v>145</v>
      </c>
      <c r="E75" s="30" t="s">
        <v>214</v>
      </c>
      <c r="F75" s="2" t="s">
        <v>146</v>
      </c>
      <c r="G75" s="6">
        <v>115000</v>
      </c>
      <c r="H75" s="36">
        <v>0.15</v>
      </c>
      <c r="I75" s="2">
        <f t="shared" si="4"/>
        <v>17250</v>
      </c>
      <c r="J75" s="40">
        <f t="shared" si="5"/>
        <v>97750</v>
      </c>
      <c r="K75" s="35" t="s">
        <v>18</v>
      </c>
      <c r="L75" s="35" t="s">
        <v>18</v>
      </c>
      <c r="M75" s="2" t="s">
        <v>18</v>
      </c>
      <c r="N75" s="40" t="s">
        <v>18</v>
      </c>
      <c r="P75" s="13"/>
    </row>
    <row r="76" spans="1:16" s="8" customFormat="1" ht="12" x14ac:dyDescent="0.2">
      <c r="A76" s="16" t="s">
        <v>211</v>
      </c>
      <c r="B76" s="22" t="s">
        <v>210</v>
      </c>
      <c r="C76" s="25" t="s">
        <v>208</v>
      </c>
      <c r="D76" s="29" t="s">
        <v>147</v>
      </c>
      <c r="E76" s="30" t="s">
        <v>214</v>
      </c>
      <c r="F76" s="2" t="s">
        <v>148</v>
      </c>
      <c r="G76" s="6">
        <v>113000</v>
      </c>
      <c r="H76" s="36">
        <v>0.15</v>
      </c>
      <c r="I76" s="2">
        <f t="shared" si="4"/>
        <v>16950</v>
      </c>
      <c r="J76" s="40">
        <f t="shared" si="5"/>
        <v>96050</v>
      </c>
      <c r="K76" s="35" t="s">
        <v>18</v>
      </c>
      <c r="L76" s="35" t="s">
        <v>18</v>
      </c>
      <c r="M76" s="2" t="s">
        <v>18</v>
      </c>
      <c r="N76" s="40" t="s">
        <v>18</v>
      </c>
      <c r="P76" s="13"/>
    </row>
    <row r="77" spans="1:16" s="8" customFormat="1" ht="12" x14ac:dyDescent="0.2">
      <c r="A77" s="16" t="s">
        <v>211</v>
      </c>
      <c r="B77" s="22" t="s">
        <v>210</v>
      </c>
      <c r="C77" s="25" t="s">
        <v>208</v>
      </c>
      <c r="D77" s="29" t="s">
        <v>149</v>
      </c>
      <c r="E77" s="30" t="s">
        <v>214</v>
      </c>
      <c r="F77" s="2" t="s">
        <v>150</v>
      </c>
      <c r="G77" s="6">
        <v>115000</v>
      </c>
      <c r="H77" s="36">
        <v>0.15</v>
      </c>
      <c r="I77" s="2">
        <f t="shared" si="4"/>
        <v>17250</v>
      </c>
      <c r="J77" s="40">
        <f t="shared" si="5"/>
        <v>97750</v>
      </c>
      <c r="K77" s="35" t="s">
        <v>18</v>
      </c>
      <c r="L77" s="35" t="s">
        <v>18</v>
      </c>
      <c r="M77" s="2" t="s">
        <v>18</v>
      </c>
      <c r="N77" s="40" t="s">
        <v>18</v>
      </c>
      <c r="P77" s="13"/>
    </row>
    <row r="78" spans="1:16" s="8" customFormat="1" ht="12" x14ac:dyDescent="0.2">
      <c r="A78" s="16" t="s">
        <v>204</v>
      </c>
      <c r="B78" s="22" t="s">
        <v>4</v>
      </c>
      <c r="C78" s="25" t="s">
        <v>208</v>
      </c>
      <c r="D78" s="29" t="s">
        <v>151</v>
      </c>
      <c r="E78" s="29" t="s">
        <v>213</v>
      </c>
      <c r="F78" s="2" t="s">
        <v>11</v>
      </c>
      <c r="G78" s="6">
        <v>73500</v>
      </c>
      <c r="H78" s="36">
        <v>0.15</v>
      </c>
      <c r="I78" s="2">
        <f t="shared" si="4"/>
        <v>11025</v>
      </c>
      <c r="J78" s="40">
        <f t="shared" si="5"/>
        <v>62475</v>
      </c>
      <c r="K78" s="35" t="s">
        <v>18</v>
      </c>
      <c r="L78" s="35" t="s">
        <v>18</v>
      </c>
      <c r="M78" s="2" t="s">
        <v>18</v>
      </c>
      <c r="N78" s="40" t="s">
        <v>18</v>
      </c>
      <c r="P78" s="13"/>
    </row>
    <row r="79" spans="1:16" s="8" customFormat="1" ht="12" x14ac:dyDescent="0.2">
      <c r="A79" s="16" t="s">
        <v>204</v>
      </c>
      <c r="B79" s="22" t="s">
        <v>4</v>
      </c>
      <c r="C79" s="25" t="s">
        <v>208</v>
      </c>
      <c r="D79" s="29" t="s">
        <v>152</v>
      </c>
      <c r="E79" s="29" t="s">
        <v>213</v>
      </c>
      <c r="F79" s="2" t="s">
        <v>12</v>
      </c>
      <c r="G79" s="6">
        <v>83500</v>
      </c>
      <c r="H79" s="36">
        <v>0.15</v>
      </c>
      <c r="I79" s="2">
        <f t="shared" si="4"/>
        <v>12525</v>
      </c>
      <c r="J79" s="40">
        <f t="shared" si="5"/>
        <v>70975</v>
      </c>
      <c r="K79" s="35" t="s">
        <v>18</v>
      </c>
      <c r="L79" s="35" t="s">
        <v>18</v>
      </c>
      <c r="M79" s="2" t="s">
        <v>18</v>
      </c>
      <c r="N79" s="40" t="s">
        <v>18</v>
      </c>
      <c r="P79" s="13"/>
    </row>
    <row r="80" spans="1:16" s="8" customFormat="1" ht="12" x14ac:dyDescent="0.2">
      <c r="A80" s="16" t="s">
        <v>204</v>
      </c>
      <c r="B80" s="22" t="s">
        <v>4</v>
      </c>
      <c r="C80" s="25" t="s">
        <v>208</v>
      </c>
      <c r="D80" s="29" t="s">
        <v>153</v>
      </c>
      <c r="E80" s="29" t="s">
        <v>213</v>
      </c>
      <c r="F80" s="2" t="s">
        <v>13</v>
      </c>
      <c r="G80" s="6">
        <v>79500</v>
      </c>
      <c r="H80" s="36">
        <v>0.15</v>
      </c>
      <c r="I80" s="2">
        <f t="shared" si="4"/>
        <v>11925</v>
      </c>
      <c r="J80" s="40">
        <f t="shared" si="5"/>
        <v>67575</v>
      </c>
      <c r="K80" s="35" t="s">
        <v>18</v>
      </c>
      <c r="L80" s="35" t="s">
        <v>18</v>
      </c>
      <c r="M80" s="2" t="s">
        <v>18</v>
      </c>
      <c r="N80" s="40" t="s">
        <v>18</v>
      </c>
      <c r="P80" s="13"/>
    </row>
    <row r="81" spans="1:16" s="8" customFormat="1" ht="12" x14ac:dyDescent="0.2">
      <c r="A81" s="16" t="s">
        <v>204</v>
      </c>
      <c r="B81" s="22" t="s">
        <v>4</v>
      </c>
      <c r="C81" s="25" t="s">
        <v>208</v>
      </c>
      <c r="D81" s="30" t="s">
        <v>154</v>
      </c>
      <c r="E81" s="29" t="s">
        <v>213</v>
      </c>
      <c r="F81" s="2" t="s">
        <v>14</v>
      </c>
      <c r="G81" s="6">
        <v>85000</v>
      </c>
      <c r="H81" s="36">
        <v>0.15</v>
      </c>
      <c r="I81" s="2">
        <f t="shared" si="4"/>
        <v>12750</v>
      </c>
      <c r="J81" s="40">
        <f t="shared" si="5"/>
        <v>72250</v>
      </c>
      <c r="K81" s="35" t="s">
        <v>18</v>
      </c>
      <c r="L81" s="35" t="s">
        <v>18</v>
      </c>
      <c r="M81" s="2" t="s">
        <v>18</v>
      </c>
      <c r="N81" s="40" t="s">
        <v>18</v>
      </c>
      <c r="P81" s="13"/>
    </row>
    <row r="82" spans="1:16" s="8" customFormat="1" ht="12" x14ac:dyDescent="0.2">
      <c r="A82" s="16" t="s">
        <v>204</v>
      </c>
      <c r="B82" s="22" t="s">
        <v>4</v>
      </c>
      <c r="C82" s="25" t="s">
        <v>208</v>
      </c>
      <c r="D82" s="29" t="s">
        <v>155</v>
      </c>
      <c r="E82" s="29" t="s">
        <v>213</v>
      </c>
      <c r="F82" s="2" t="s">
        <v>15</v>
      </c>
      <c r="G82" s="6">
        <v>73500</v>
      </c>
      <c r="H82" s="36">
        <v>0.15</v>
      </c>
      <c r="I82" s="2">
        <f t="shared" si="4"/>
        <v>11025</v>
      </c>
      <c r="J82" s="40">
        <f t="shared" si="5"/>
        <v>62475</v>
      </c>
      <c r="K82" s="35" t="s">
        <v>18</v>
      </c>
      <c r="L82" s="35" t="s">
        <v>18</v>
      </c>
      <c r="M82" s="2" t="s">
        <v>18</v>
      </c>
      <c r="N82" s="40" t="s">
        <v>18</v>
      </c>
      <c r="P82" s="13"/>
    </row>
    <row r="83" spans="1:16" s="8" customFormat="1" ht="12" x14ac:dyDescent="0.2">
      <c r="A83" s="16" t="s">
        <v>204</v>
      </c>
      <c r="B83" s="22" t="s">
        <v>4</v>
      </c>
      <c r="C83" s="25" t="s">
        <v>208</v>
      </c>
      <c r="D83" s="29" t="s">
        <v>156</v>
      </c>
      <c r="E83" s="29" t="s">
        <v>213</v>
      </c>
      <c r="F83" s="2" t="s">
        <v>16</v>
      </c>
      <c r="G83" s="6">
        <v>83500</v>
      </c>
      <c r="H83" s="36">
        <v>0.15</v>
      </c>
      <c r="I83" s="2">
        <f t="shared" si="4"/>
        <v>12525</v>
      </c>
      <c r="J83" s="40">
        <f t="shared" si="5"/>
        <v>70975</v>
      </c>
      <c r="K83" s="35" t="s">
        <v>18</v>
      </c>
      <c r="L83" s="35" t="s">
        <v>18</v>
      </c>
      <c r="M83" s="2" t="s">
        <v>18</v>
      </c>
      <c r="N83" s="40" t="s">
        <v>18</v>
      </c>
      <c r="P83" s="13"/>
    </row>
    <row r="84" spans="1:16" s="8" customFormat="1" ht="12" x14ac:dyDescent="0.2">
      <c r="A84" s="16" t="s">
        <v>204</v>
      </c>
      <c r="B84" s="22" t="s">
        <v>4</v>
      </c>
      <c r="C84" s="25" t="s">
        <v>208</v>
      </c>
      <c r="D84" s="29" t="s">
        <v>157</v>
      </c>
      <c r="E84" s="30" t="s">
        <v>214</v>
      </c>
      <c r="F84" s="2" t="s">
        <v>158</v>
      </c>
      <c r="G84" s="6">
        <v>113000</v>
      </c>
      <c r="H84" s="36">
        <v>0.15</v>
      </c>
      <c r="I84" s="2">
        <f t="shared" si="4"/>
        <v>16950</v>
      </c>
      <c r="J84" s="40">
        <f t="shared" si="5"/>
        <v>96050</v>
      </c>
      <c r="K84" s="35" t="s">
        <v>18</v>
      </c>
      <c r="L84" s="35" t="s">
        <v>18</v>
      </c>
      <c r="M84" s="2" t="s">
        <v>18</v>
      </c>
      <c r="N84" s="40" t="s">
        <v>18</v>
      </c>
      <c r="P84" s="13"/>
    </row>
    <row r="85" spans="1:16" s="8" customFormat="1" ht="12" x14ac:dyDescent="0.2">
      <c r="A85" s="16" t="s">
        <v>204</v>
      </c>
      <c r="B85" s="22" t="s">
        <v>4</v>
      </c>
      <c r="C85" s="25" t="s">
        <v>208</v>
      </c>
      <c r="D85" s="29" t="s">
        <v>159</v>
      </c>
      <c r="E85" s="30" t="s">
        <v>214</v>
      </c>
      <c r="F85" s="2" t="s">
        <v>160</v>
      </c>
      <c r="G85" s="6">
        <v>115000</v>
      </c>
      <c r="H85" s="36">
        <v>0.15</v>
      </c>
      <c r="I85" s="2">
        <f t="shared" si="4"/>
        <v>17250</v>
      </c>
      <c r="J85" s="40">
        <f t="shared" si="5"/>
        <v>97750</v>
      </c>
      <c r="K85" s="35" t="s">
        <v>18</v>
      </c>
      <c r="L85" s="35" t="s">
        <v>18</v>
      </c>
      <c r="M85" s="2" t="s">
        <v>18</v>
      </c>
      <c r="N85" s="40" t="s">
        <v>18</v>
      </c>
      <c r="P85" s="13"/>
    </row>
    <row r="86" spans="1:16" s="8" customFormat="1" ht="12" x14ac:dyDescent="0.2">
      <c r="A86" s="16" t="s">
        <v>204</v>
      </c>
      <c r="B86" s="22" t="s">
        <v>201</v>
      </c>
      <c r="C86" s="25">
        <v>12</v>
      </c>
      <c r="D86" s="29" t="s">
        <v>161</v>
      </c>
      <c r="E86" s="29" t="s">
        <v>212</v>
      </c>
      <c r="F86" s="2" t="s">
        <v>162</v>
      </c>
      <c r="G86" s="6">
        <v>54500</v>
      </c>
      <c r="H86" s="36">
        <v>0.15</v>
      </c>
      <c r="I86" s="2">
        <f t="shared" si="4"/>
        <v>8175</v>
      </c>
      <c r="J86" s="40">
        <f t="shared" si="5"/>
        <v>46325</v>
      </c>
      <c r="K86" s="2">
        <v>64000</v>
      </c>
      <c r="L86" s="36">
        <v>0.15</v>
      </c>
      <c r="M86" s="2">
        <f t="shared" ref="M86:M97" si="6">K86*L86</f>
        <v>9600</v>
      </c>
      <c r="N86" s="40">
        <f t="shared" ref="N86:N97" si="7">K86-M86</f>
        <v>54400</v>
      </c>
      <c r="P86" s="13"/>
    </row>
    <row r="87" spans="1:16" s="8" customFormat="1" ht="12" x14ac:dyDescent="0.2">
      <c r="A87" s="16" t="s">
        <v>204</v>
      </c>
      <c r="B87" s="22" t="s">
        <v>201</v>
      </c>
      <c r="C87" s="25">
        <v>12</v>
      </c>
      <c r="D87" s="29" t="s">
        <v>163</v>
      </c>
      <c r="E87" s="29" t="s">
        <v>212</v>
      </c>
      <c r="F87" s="2" t="s">
        <v>164</v>
      </c>
      <c r="G87" s="6">
        <v>56500</v>
      </c>
      <c r="H87" s="36">
        <v>0.15</v>
      </c>
      <c r="I87" s="2">
        <f t="shared" si="4"/>
        <v>8475</v>
      </c>
      <c r="J87" s="40">
        <f t="shared" si="5"/>
        <v>48025</v>
      </c>
      <c r="K87" s="2">
        <v>66000</v>
      </c>
      <c r="L87" s="36">
        <v>0.15</v>
      </c>
      <c r="M87" s="2">
        <f t="shared" si="6"/>
        <v>9900</v>
      </c>
      <c r="N87" s="40">
        <f t="shared" si="7"/>
        <v>56100</v>
      </c>
      <c r="P87" s="13"/>
    </row>
    <row r="88" spans="1:16" s="8" customFormat="1" ht="12" x14ac:dyDescent="0.2">
      <c r="A88" s="16" t="s">
        <v>204</v>
      </c>
      <c r="B88" s="22" t="s">
        <v>201</v>
      </c>
      <c r="C88" s="25">
        <v>12</v>
      </c>
      <c r="D88" s="29" t="s">
        <v>165</v>
      </c>
      <c r="E88" s="29" t="s">
        <v>212</v>
      </c>
      <c r="F88" s="2" t="s">
        <v>166</v>
      </c>
      <c r="G88" s="6">
        <v>58500</v>
      </c>
      <c r="H88" s="36">
        <v>0.15</v>
      </c>
      <c r="I88" s="2">
        <f t="shared" si="4"/>
        <v>8775</v>
      </c>
      <c r="J88" s="40">
        <f t="shared" si="5"/>
        <v>49725</v>
      </c>
      <c r="K88" s="2">
        <v>71000</v>
      </c>
      <c r="L88" s="36">
        <v>0.15</v>
      </c>
      <c r="M88" s="2">
        <f t="shared" si="6"/>
        <v>10650</v>
      </c>
      <c r="N88" s="40">
        <f t="shared" si="7"/>
        <v>60350</v>
      </c>
      <c r="P88" s="13"/>
    </row>
    <row r="89" spans="1:16" s="8" customFormat="1" ht="12" x14ac:dyDescent="0.2">
      <c r="A89" s="16" t="s">
        <v>204</v>
      </c>
      <c r="B89" s="22" t="s">
        <v>201</v>
      </c>
      <c r="C89" s="25">
        <v>12</v>
      </c>
      <c r="D89" s="29" t="s">
        <v>167</v>
      </c>
      <c r="E89" s="29" t="s">
        <v>212</v>
      </c>
      <c r="F89" s="2" t="s">
        <v>168</v>
      </c>
      <c r="G89" s="6">
        <v>60500</v>
      </c>
      <c r="H89" s="36">
        <v>0.15</v>
      </c>
      <c r="I89" s="2">
        <f t="shared" si="4"/>
        <v>9075</v>
      </c>
      <c r="J89" s="40">
        <f t="shared" si="5"/>
        <v>51425</v>
      </c>
      <c r="K89" s="2">
        <v>73000</v>
      </c>
      <c r="L89" s="36">
        <v>0.15</v>
      </c>
      <c r="M89" s="2">
        <f t="shared" si="6"/>
        <v>10950</v>
      </c>
      <c r="N89" s="40">
        <f t="shared" si="7"/>
        <v>62050</v>
      </c>
      <c r="P89" s="13"/>
    </row>
    <row r="90" spans="1:16" s="8" customFormat="1" ht="12" x14ac:dyDescent="0.2">
      <c r="A90" s="16" t="s">
        <v>204</v>
      </c>
      <c r="B90" s="22" t="s">
        <v>201</v>
      </c>
      <c r="C90" s="25">
        <v>12</v>
      </c>
      <c r="D90" s="29" t="s">
        <v>169</v>
      </c>
      <c r="E90" s="29" t="s">
        <v>212</v>
      </c>
      <c r="F90" s="2" t="s">
        <v>170</v>
      </c>
      <c r="G90" s="6">
        <v>54500</v>
      </c>
      <c r="H90" s="36">
        <v>0.15</v>
      </c>
      <c r="I90" s="2">
        <f t="shared" si="4"/>
        <v>8175</v>
      </c>
      <c r="J90" s="40">
        <f t="shared" si="5"/>
        <v>46325</v>
      </c>
      <c r="K90" s="2">
        <v>64000</v>
      </c>
      <c r="L90" s="36">
        <v>0.15</v>
      </c>
      <c r="M90" s="2">
        <f t="shared" si="6"/>
        <v>9600</v>
      </c>
      <c r="N90" s="40">
        <f t="shared" si="7"/>
        <v>54400</v>
      </c>
      <c r="P90" s="13"/>
    </row>
    <row r="91" spans="1:16" s="8" customFormat="1" ht="12" x14ac:dyDescent="0.2">
      <c r="A91" s="16" t="s">
        <v>204</v>
      </c>
      <c r="B91" s="22" t="s">
        <v>201</v>
      </c>
      <c r="C91" s="25">
        <v>12</v>
      </c>
      <c r="D91" s="29" t="s">
        <v>171</v>
      </c>
      <c r="E91" s="29" t="s">
        <v>212</v>
      </c>
      <c r="F91" s="2" t="s">
        <v>172</v>
      </c>
      <c r="G91" s="6">
        <v>56500</v>
      </c>
      <c r="H91" s="36">
        <v>0.15</v>
      </c>
      <c r="I91" s="2">
        <f t="shared" si="4"/>
        <v>8475</v>
      </c>
      <c r="J91" s="40">
        <f t="shared" si="5"/>
        <v>48025</v>
      </c>
      <c r="K91" s="2">
        <v>66000</v>
      </c>
      <c r="L91" s="36">
        <v>0.15</v>
      </c>
      <c r="M91" s="2">
        <f t="shared" si="6"/>
        <v>9900</v>
      </c>
      <c r="N91" s="40">
        <f t="shared" si="7"/>
        <v>56100</v>
      </c>
      <c r="P91" s="13"/>
    </row>
    <row r="92" spans="1:16" s="8" customFormat="1" ht="12" x14ac:dyDescent="0.2">
      <c r="A92" s="16" t="s">
        <v>204</v>
      </c>
      <c r="B92" s="22" t="s">
        <v>4</v>
      </c>
      <c r="C92" s="25">
        <v>12</v>
      </c>
      <c r="D92" s="29" t="s">
        <v>173</v>
      </c>
      <c r="E92" s="29" t="s">
        <v>212</v>
      </c>
      <c r="F92" s="2" t="s">
        <v>174</v>
      </c>
      <c r="G92" s="6">
        <v>54500</v>
      </c>
      <c r="H92" s="36">
        <v>0.15</v>
      </c>
      <c r="I92" s="2">
        <f t="shared" si="4"/>
        <v>8175</v>
      </c>
      <c r="J92" s="40">
        <f t="shared" si="5"/>
        <v>46325</v>
      </c>
      <c r="K92" s="2">
        <v>64000</v>
      </c>
      <c r="L92" s="36">
        <v>0.15</v>
      </c>
      <c r="M92" s="2">
        <f t="shared" si="6"/>
        <v>9600</v>
      </c>
      <c r="N92" s="40">
        <f t="shared" si="7"/>
        <v>54400</v>
      </c>
      <c r="P92" s="13"/>
    </row>
    <row r="93" spans="1:16" s="8" customFormat="1" ht="12" x14ac:dyDescent="0.2">
      <c r="A93" s="16" t="s">
        <v>204</v>
      </c>
      <c r="B93" s="22" t="s">
        <v>4</v>
      </c>
      <c r="C93" s="25">
        <v>12</v>
      </c>
      <c r="D93" s="29" t="s">
        <v>175</v>
      </c>
      <c r="E93" s="29" t="s">
        <v>212</v>
      </c>
      <c r="F93" s="2" t="s">
        <v>176</v>
      </c>
      <c r="G93" s="6">
        <v>56500</v>
      </c>
      <c r="H93" s="36">
        <v>0.15</v>
      </c>
      <c r="I93" s="2">
        <f t="shared" si="4"/>
        <v>8475</v>
      </c>
      <c r="J93" s="40">
        <f t="shared" si="5"/>
        <v>48025</v>
      </c>
      <c r="K93" s="2">
        <v>66000</v>
      </c>
      <c r="L93" s="36">
        <v>0.15</v>
      </c>
      <c r="M93" s="2">
        <f t="shared" si="6"/>
        <v>9900</v>
      </c>
      <c r="N93" s="40">
        <f t="shared" si="7"/>
        <v>56100</v>
      </c>
      <c r="P93" s="13"/>
    </row>
    <row r="94" spans="1:16" s="8" customFormat="1" ht="12" x14ac:dyDescent="0.2">
      <c r="A94" s="16" t="s">
        <v>204</v>
      </c>
      <c r="B94" s="22" t="s">
        <v>4</v>
      </c>
      <c r="C94" s="25">
        <v>12</v>
      </c>
      <c r="D94" s="29" t="s">
        <v>177</v>
      </c>
      <c r="E94" s="29" t="s">
        <v>212</v>
      </c>
      <c r="F94" s="2" t="s">
        <v>178</v>
      </c>
      <c r="G94" s="6">
        <v>58500</v>
      </c>
      <c r="H94" s="36">
        <v>0.15</v>
      </c>
      <c r="I94" s="2">
        <f t="shared" si="4"/>
        <v>8775</v>
      </c>
      <c r="J94" s="40">
        <f t="shared" si="5"/>
        <v>49725</v>
      </c>
      <c r="K94" s="2">
        <v>71000</v>
      </c>
      <c r="L94" s="36">
        <v>0.15</v>
      </c>
      <c r="M94" s="2">
        <f t="shared" si="6"/>
        <v>10650</v>
      </c>
      <c r="N94" s="40">
        <f t="shared" si="7"/>
        <v>60350</v>
      </c>
      <c r="P94" s="13"/>
    </row>
    <row r="95" spans="1:16" s="8" customFormat="1" ht="12" x14ac:dyDescent="0.2">
      <c r="A95" s="16" t="s">
        <v>204</v>
      </c>
      <c r="B95" s="22" t="s">
        <v>4</v>
      </c>
      <c r="C95" s="25">
        <v>12</v>
      </c>
      <c r="D95" s="29" t="s">
        <v>179</v>
      </c>
      <c r="E95" s="29" t="s">
        <v>212</v>
      </c>
      <c r="F95" s="2" t="s">
        <v>180</v>
      </c>
      <c r="G95" s="6">
        <v>60500</v>
      </c>
      <c r="H95" s="36">
        <v>0.15</v>
      </c>
      <c r="I95" s="2">
        <f t="shared" si="4"/>
        <v>9075</v>
      </c>
      <c r="J95" s="40">
        <f t="shared" si="5"/>
        <v>51425</v>
      </c>
      <c r="K95" s="2">
        <v>73000</v>
      </c>
      <c r="L95" s="36">
        <v>0.15</v>
      </c>
      <c r="M95" s="2">
        <f t="shared" si="6"/>
        <v>10950</v>
      </c>
      <c r="N95" s="40">
        <f t="shared" si="7"/>
        <v>62050</v>
      </c>
      <c r="P95" s="13"/>
    </row>
    <row r="96" spans="1:16" s="8" customFormat="1" ht="12" x14ac:dyDescent="0.2">
      <c r="A96" s="16" t="s">
        <v>204</v>
      </c>
      <c r="B96" s="22" t="s">
        <v>4</v>
      </c>
      <c r="C96" s="25">
        <v>12</v>
      </c>
      <c r="D96" s="29" t="s">
        <v>181</v>
      </c>
      <c r="E96" s="29" t="s">
        <v>212</v>
      </c>
      <c r="F96" s="2" t="s">
        <v>182</v>
      </c>
      <c r="G96" s="6">
        <v>54500</v>
      </c>
      <c r="H96" s="36">
        <v>0.15</v>
      </c>
      <c r="I96" s="2">
        <f t="shared" si="4"/>
        <v>8175</v>
      </c>
      <c r="J96" s="40">
        <f t="shared" si="5"/>
        <v>46325</v>
      </c>
      <c r="K96" s="2">
        <v>64000</v>
      </c>
      <c r="L96" s="36">
        <v>0.15</v>
      </c>
      <c r="M96" s="2">
        <f t="shared" si="6"/>
        <v>9600</v>
      </c>
      <c r="N96" s="40">
        <f t="shared" si="7"/>
        <v>54400</v>
      </c>
      <c r="P96" s="13"/>
    </row>
    <row r="97" spans="1:16" s="8" customFormat="1" ht="12" x14ac:dyDescent="0.2">
      <c r="A97" s="16" t="s">
        <v>204</v>
      </c>
      <c r="B97" s="22" t="s">
        <v>4</v>
      </c>
      <c r="C97" s="25">
        <v>12</v>
      </c>
      <c r="D97" s="29" t="s">
        <v>183</v>
      </c>
      <c r="E97" s="29" t="s">
        <v>212</v>
      </c>
      <c r="F97" s="2" t="s">
        <v>184</v>
      </c>
      <c r="G97" s="6">
        <v>56500</v>
      </c>
      <c r="H97" s="36">
        <v>0.15</v>
      </c>
      <c r="I97" s="2">
        <f t="shared" si="4"/>
        <v>8475</v>
      </c>
      <c r="J97" s="40">
        <f t="shared" si="5"/>
        <v>48025</v>
      </c>
      <c r="K97" s="2">
        <v>66000</v>
      </c>
      <c r="L97" s="36">
        <v>0.15</v>
      </c>
      <c r="M97" s="2">
        <f t="shared" si="6"/>
        <v>9900</v>
      </c>
      <c r="N97" s="40">
        <f t="shared" si="7"/>
        <v>56100</v>
      </c>
      <c r="P97" s="13"/>
    </row>
    <row r="98" spans="1:16" s="8" customFormat="1" ht="12" x14ac:dyDescent="0.2">
      <c r="A98" s="17" t="s">
        <v>204</v>
      </c>
      <c r="B98" s="23" t="s">
        <v>4</v>
      </c>
      <c r="C98" s="26" t="s">
        <v>208</v>
      </c>
      <c r="D98" s="31" t="s">
        <v>194</v>
      </c>
      <c r="E98" s="31" t="s">
        <v>212</v>
      </c>
      <c r="F98" s="32" t="s">
        <v>91</v>
      </c>
      <c r="G98" s="18">
        <v>43000</v>
      </c>
      <c r="H98" s="42">
        <v>0.15</v>
      </c>
      <c r="I98" s="43">
        <f t="shared" si="4"/>
        <v>6450</v>
      </c>
      <c r="J98" s="44">
        <f t="shared" si="5"/>
        <v>36550</v>
      </c>
      <c r="K98" s="41" t="s">
        <v>18</v>
      </c>
      <c r="L98" s="41" t="s">
        <v>18</v>
      </c>
      <c r="M98" s="43" t="s">
        <v>18</v>
      </c>
      <c r="N98" s="44" t="s">
        <v>18</v>
      </c>
      <c r="P98" s="13"/>
    </row>
    <row r="99" spans="1:16" s="8" customFormat="1" ht="12" x14ac:dyDescent="0.2">
      <c r="C99" s="27"/>
    </row>
    <row r="100" spans="1:16" s="8" customFormat="1" ht="12" x14ac:dyDescent="0.2">
      <c r="C100" s="27"/>
    </row>
  </sheetData>
  <autoFilter ref="A1:N9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2018-05-25T11:12:07Z</dcterms:modified>
</cp:coreProperties>
</file>